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分配表" sheetId="1" r:id="rId1"/>
  </sheets>
  <definedNames>
    <definedName name="_xlnm.Print_Area" localSheetId="0">'分配表'!$A$1:$F$45</definedName>
    <definedName name="_xlnm.Print_Titles" localSheetId="0">'分配表'!$4:$4</definedName>
  </definedNames>
  <calcPr fullCalcOnLoad="1"/>
</workbook>
</file>

<file path=xl/sharedStrings.xml><?xml version="1.0" encoding="utf-8"?>
<sst xmlns="http://schemas.openxmlformats.org/spreadsheetml/2006/main" count="68" uniqueCount="68">
  <si>
    <r>
      <t>附件</t>
    </r>
    <r>
      <rPr>
        <sz val="12"/>
        <color indexed="8"/>
        <rFont val="Times New Roman"/>
        <family val="0"/>
      </rPr>
      <t>2</t>
    </r>
  </si>
  <si>
    <r>
      <t>2024</t>
    </r>
    <r>
      <rPr>
        <sz val="16"/>
        <color indexed="8"/>
        <rFont val="方正小标宋简体"/>
        <family val="0"/>
      </rPr>
      <t>年省中医药传承创新发展行动资金分配明细表</t>
    </r>
  </si>
  <si>
    <r>
      <rPr>
        <b/>
        <sz val="12"/>
        <color indexed="8"/>
        <rFont val="仿宋_GB2312"/>
        <family val="0"/>
      </rPr>
      <t>单位：万元</t>
    </r>
  </si>
  <si>
    <r>
      <rPr>
        <sz val="12"/>
        <color indexed="8"/>
        <rFont val="仿宋_GB2312"/>
        <family val="0"/>
      </rPr>
      <t>序号</t>
    </r>
  </si>
  <si>
    <r>
      <rPr>
        <sz val="12"/>
        <color indexed="8"/>
        <rFont val="仿宋_GB2312"/>
        <family val="0"/>
      </rPr>
      <t>单位</t>
    </r>
  </si>
  <si>
    <r>
      <rPr>
        <b/>
        <sz val="12"/>
        <color indexed="8"/>
        <rFont val="仿宋_GB2312"/>
        <family val="0"/>
      </rPr>
      <t>合计</t>
    </r>
  </si>
  <si>
    <r>
      <rPr>
        <b/>
        <sz val="12"/>
        <color indexed="8"/>
        <rFont val="仿宋_GB2312"/>
        <family val="0"/>
      </rPr>
      <t>市级中医医院创三甲</t>
    </r>
  </si>
  <si>
    <r>
      <rPr>
        <b/>
        <sz val="12"/>
        <color indexed="8"/>
        <rFont val="仿宋_GB2312"/>
        <family val="0"/>
      </rPr>
      <t>县级中医医院创二甲</t>
    </r>
  </si>
  <si>
    <r>
      <rPr>
        <b/>
        <sz val="12"/>
        <color indexed="8"/>
        <rFont val="仿宋_GB2312"/>
        <family val="0"/>
      </rPr>
      <t>中医药师承薪火工程</t>
    </r>
  </si>
  <si>
    <t>市县合计</t>
  </si>
  <si>
    <t>一</t>
  </si>
  <si>
    <r>
      <rPr>
        <b/>
        <sz val="12"/>
        <color indexed="8"/>
        <rFont val="仿宋_GB2312"/>
        <family val="0"/>
      </rPr>
      <t>广州市</t>
    </r>
  </si>
  <si>
    <r>
      <rPr>
        <sz val="12"/>
        <color indexed="8"/>
        <rFont val="仿宋_GB2312"/>
        <family val="0"/>
      </rPr>
      <t>广州市本级</t>
    </r>
  </si>
  <si>
    <t>二</t>
  </si>
  <si>
    <r>
      <rPr>
        <b/>
        <sz val="12"/>
        <color indexed="8"/>
        <rFont val="仿宋_GB2312"/>
        <family val="0"/>
      </rPr>
      <t>深圳市</t>
    </r>
  </si>
  <si>
    <r>
      <rPr>
        <sz val="12"/>
        <color indexed="8"/>
        <rFont val="仿宋_GB2312"/>
        <family val="0"/>
      </rPr>
      <t>深圳市本级</t>
    </r>
  </si>
  <si>
    <t>三</t>
  </si>
  <si>
    <r>
      <rPr>
        <b/>
        <sz val="12"/>
        <color indexed="8"/>
        <rFont val="仿宋_GB2312"/>
        <family val="0"/>
      </rPr>
      <t>珠海市</t>
    </r>
  </si>
  <si>
    <r>
      <rPr>
        <sz val="12"/>
        <color indexed="8"/>
        <rFont val="仿宋_GB2312"/>
        <family val="0"/>
      </rPr>
      <t>珠海市本级</t>
    </r>
  </si>
  <si>
    <t>四</t>
  </si>
  <si>
    <r>
      <rPr>
        <b/>
        <sz val="12"/>
        <color indexed="8"/>
        <rFont val="仿宋_GB2312"/>
        <family val="0"/>
      </rPr>
      <t>汕头市</t>
    </r>
  </si>
  <si>
    <r>
      <rPr>
        <sz val="12"/>
        <color indexed="8"/>
        <rFont val="仿宋_GB2312"/>
        <family val="0"/>
      </rPr>
      <t>汕头市本级</t>
    </r>
  </si>
  <si>
    <r>
      <rPr>
        <sz val="12"/>
        <color indexed="8"/>
        <rFont val="仿宋_GB2312"/>
        <family val="0"/>
      </rPr>
      <t>金平区</t>
    </r>
  </si>
  <si>
    <r>
      <rPr>
        <sz val="12"/>
        <color indexed="8"/>
        <rFont val="仿宋_GB2312"/>
        <family val="0"/>
      </rPr>
      <t>澄海区</t>
    </r>
  </si>
  <si>
    <t>五</t>
  </si>
  <si>
    <r>
      <rPr>
        <b/>
        <sz val="12"/>
        <color indexed="8"/>
        <rFont val="仿宋_GB2312"/>
        <family val="0"/>
      </rPr>
      <t>佛山市</t>
    </r>
  </si>
  <si>
    <r>
      <rPr>
        <sz val="12"/>
        <color indexed="8"/>
        <rFont val="仿宋_GB2312"/>
        <family val="0"/>
      </rPr>
      <t>佛山市本级</t>
    </r>
  </si>
  <si>
    <t>六</t>
  </si>
  <si>
    <r>
      <rPr>
        <b/>
        <sz val="12"/>
        <color indexed="8"/>
        <rFont val="仿宋_GB2312"/>
        <family val="0"/>
      </rPr>
      <t>河源市</t>
    </r>
  </si>
  <si>
    <r>
      <rPr>
        <sz val="12"/>
        <color indexed="8"/>
        <rFont val="仿宋_GB2312"/>
        <family val="0"/>
      </rPr>
      <t>河源市本级</t>
    </r>
  </si>
  <si>
    <t>七</t>
  </si>
  <si>
    <r>
      <rPr>
        <b/>
        <sz val="12"/>
        <color indexed="8"/>
        <rFont val="仿宋_GB2312"/>
        <family val="0"/>
      </rPr>
      <t>梅州市</t>
    </r>
  </si>
  <si>
    <r>
      <rPr>
        <sz val="12"/>
        <color indexed="8"/>
        <rFont val="仿宋_GB2312"/>
        <family val="0"/>
      </rPr>
      <t>梅州市本级</t>
    </r>
  </si>
  <si>
    <t>八</t>
  </si>
  <si>
    <r>
      <rPr>
        <b/>
        <sz val="12"/>
        <color indexed="8"/>
        <rFont val="仿宋_GB2312"/>
        <family val="0"/>
      </rPr>
      <t>惠州市</t>
    </r>
  </si>
  <si>
    <r>
      <rPr>
        <sz val="12"/>
        <color indexed="8"/>
        <rFont val="仿宋_GB2312"/>
        <family val="0"/>
      </rPr>
      <t>惠州市本级</t>
    </r>
  </si>
  <si>
    <t>九</t>
  </si>
  <si>
    <r>
      <rPr>
        <b/>
        <sz val="12"/>
        <color indexed="8"/>
        <rFont val="仿宋_GB2312"/>
        <family val="0"/>
      </rPr>
      <t>东莞市</t>
    </r>
  </si>
  <si>
    <r>
      <rPr>
        <sz val="12"/>
        <color indexed="8"/>
        <rFont val="仿宋_GB2312"/>
        <family val="0"/>
      </rPr>
      <t>东莞市本级</t>
    </r>
  </si>
  <si>
    <t>十</t>
  </si>
  <si>
    <r>
      <rPr>
        <b/>
        <sz val="12"/>
        <color indexed="8"/>
        <rFont val="仿宋_GB2312"/>
        <family val="0"/>
      </rPr>
      <t>中山市</t>
    </r>
  </si>
  <si>
    <r>
      <rPr>
        <sz val="12"/>
        <color indexed="8"/>
        <rFont val="仿宋_GB2312"/>
        <family val="0"/>
      </rPr>
      <t>中山市本级</t>
    </r>
  </si>
  <si>
    <t>十一</t>
  </si>
  <si>
    <r>
      <rPr>
        <b/>
        <sz val="12"/>
        <color indexed="8"/>
        <rFont val="仿宋_GB2312"/>
        <family val="0"/>
      </rPr>
      <t>江门市</t>
    </r>
  </si>
  <si>
    <r>
      <rPr>
        <sz val="12"/>
        <color indexed="8"/>
        <rFont val="仿宋_GB2312"/>
        <family val="0"/>
      </rPr>
      <t>江门市本级</t>
    </r>
  </si>
  <si>
    <t>十二</t>
  </si>
  <si>
    <r>
      <rPr>
        <b/>
        <sz val="12"/>
        <color indexed="8"/>
        <rFont val="仿宋_GB2312"/>
        <family val="0"/>
      </rPr>
      <t>湛江市</t>
    </r>
  </si>
  <si>
    <r>
      <rPr>
        <sz val="12"/>
        <color indexed="8"/>
        <rFont val="仿宋_GB2312"/>
        <family val="0"/>
      </rPr>
      <t>湛江市本级</t>
    </r>
  </si>
  <si>
    <t>十三</t>
  </si>
  <si>
    <r>
      <rPr>
        <b/>
        <sz val="12"/>
        <color indexed="8"/>
        <rFont val="仿宋_GB2312"/>
        <family val="0"/>
      </rPr>
      <t>茂名市</t>
    </r>
  </si>
  <si>
    <r>
      <rPr>
        <sz val="12"/>
        <color indexed="8"/>
        <rFont val="仿宋_GB2312"/>
        <family val="0"/>
      </rPr>
      <t>茂名市本级</t>
    </r>
  </si>
  <si>
    <t>十四</t>
  </si>
  <si>
    <r>
      <rPr>
        <b/>
        <sz val="12"/>
        <color indexed="8"/>
        <rFont val="仿宋_GB2312"/>
        <family val="0"/>
      </rPr>
      <t>肇庆市</t>
    </r>
  </si>
  <si>
    <r>
      <rPr>
        <sz val="12"/>
        <color indexed="8"/>
        <rFont val="仿宋_GB2312"/>
        <family val="0"/>
      </rPr>
      <t>肇庆市本级</t>
    </r>
  </si>
  <si>
    <t>十五</t>
  </si>
  <si>
    <r>
      <rPr>
        <b/>
        <sz val="12"/>
        <color indexed="8"/>
        <rFont val="仿宋_GB2312"/>
        <family val="0"/>
      </rPr>
      <t>清远市</t>
    </r>
  </si>
  <si>
    <r>
      <rPr>
        <sz val="12"/>
        <color indexed="8"/>
        <rFont val="仿宋_GB2312"/>
        <family val="0"/>
      </rPr>
      <t>清远市本级</t>
    </r>
  </si>
  <si>
    <t>十六</t>
  </si>
  <si>
    <r>
      <rPr>
        <b/>
        <sz val="12"/>
        <color indexed="8"/>
        <rFont val="仿宋_GB2312"/>
        <family val="0"/>
      </rPr>
      <t>潮州市</t>
    </r>
  </si>
  <si>
    <r>
      <rPr>
        <sz val="12"/>
        <color indexed="8"/>
        <rFont val="仿宋_GB2312"/>
        <family val="0"/>
      </rPr>
      <t>潮州市本级</t>
    </r>
  </si>
  <si>
    <t>十七</t>
  </si>
  <si>
    <r>
      <rPr>
        <b/>
        <sz val="12"/>
        <color indexed="8"/>
        <rFont val="仿宋_GB2312"/>
        <family val="0"/>
      </rPr>
      <t>云浮市</t>
    </r>
  </si>
  <si>
    <r>
      <rPr>
        <sz val="12"/>
        <color indexed="8"/>
        <rFont val="仿宋_GB2312"/>
        <family val="0"/>
      </rPr>
      <t>云浮市本级</t>
    </r>
  </si>
  <si>
    <t>十八</t>
  </si>
  <si>
    <r>
      <rPr>
        <b/>
        <sz val="12"/>
        <color indexed="8"/>
        <rFont val="仿宋_GB2312"/>
        <family val="0"/>
      </rPr>
      <t>省财政直管县小计</t>
    </r>
  </si>
  <si>
    <r>
      <rPr>
        <sz val="12"/>
        <color indexed="8"/>
        <rFont val="仿宋_GB2312"/>
        <family val="0"/>
      </rPr>
      <t>龙门县</t>
    </r>
  </si>
  <si>
    <r>
      <rPr>
        <sz val="12"/>
        <color indexed="8"/>
        <rFont val="仿宋_GB2312"/>
        <family val="0"/>
      </rPr>
      <t>陆丰市</t>
    </r>
  </si>
  <si>
    <r>
      <rPr>
        <sz val="12"/>
        <color indexed="8"/>
        <rFont val="仿宋_GB2312"/>
        <family val="0"/>
      </rPr>
      <t>廉江市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</si>
</sst>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仿宋_GB2312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仿宋_GB2312"/>
      <family val="0"/>
    </font>
    <font>
      <b/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0" fillId="0" borderId="0" applyProtection="0">
      <alignment vertical="center"/>
    </xf>
    <xf numFmtId="0" fontId="35" fillId="0" borderId="3" applyNumberFormat="0" applyFill="0" applyAlignment="0" applyProtection="0"/>
    <xf numFmtId="9" fontId="0" fillId="0" borderId="0" applyProtection="0">
      <alignment vertical="center"/>
    </xf>
    <xf numFmtId="42" fontId="21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21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9" fontId="0" fillId="0" borderId="0" applyProtection="0">
      <alignment vertical="center"/>
    </xf>
    <xf numFmtId="0" fontId="31" fillId="20" borderId="0" applyNumberFormat="0" applyBorder="0" applyAlignment="0" applyProtection="0"/>
    <xf numFmtId="0" fontId="0" fillId="0" borderId="0" applyProtection="0">
      <alignment vertical="center"/>
    </xf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 applyProtection="0">
      <alignment vertical="center"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50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百分比 2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百分比 2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Zeros="0" tabSelected="1" zoomScale="110" zoomScaleNormal="110" zoomScaleSheetLayoutView="100" workbookViewId="0" topLeftCell="A1">
      <pane xSplit="3" ySplit="4" topLeftCell="D5" activePane="bottomRight" state="frozen"/>
      <selection pane="bottomRight" activeCell="J8" sqref="J8"/>
    </sheetView>
  </sheetViews>
  <sheetFormatPr defaultColWidth="9.00390625" defaultRowHeight="13.5" customHeight="1"/>
  <cols>
    <col min="1" max="1" width="6.50390625" style="2" customWidth="1"/>
    <col min="2" max="2" width="21.00390625" style="3" customWidth="1"/>
    <col min="3" max="3" width="10.875" style="4" customWidth="1"/>
    <col min="4" max="4" width="13.625" style="5" customWidth="1"/>
    <col min="5" max="5" width="14.00390625" style="5" customWidth="1"/>
    <col min="6" max="6" width="11.625" style="5" customWidth="1"/>
    <col min="7" max="16384" width="9.00390625" style="5" customWidth="1"/>
  </cols>
  <sheetData>
    <row r="1" spans="1:6" ht="17.25" customHeight="1">
      <c r="A1" s="6" t="s">
        <v>0</v>
      </c>
      <c r="B1" s="7"/>
      <c r="C1" s="7"/>
      <c r="D1" s="8"/>
      <c r="E1" s="8"/>
      <c r="F1" s="8"/>
    </row>
    <row r="2" spans="1:6" ht="16.5" customHeight="1">
      <c r="A2" s="9" t="s">
        <v>1</v>
      </c>
      <c r="B2" s="9"/>
      <c r="C2" s="9"/>
      <c r="D2" s="9"/>
      <c r="E2" s="9"/>
      <c r="F2" s="9"/>
    </row>
    <row r="3" spans="1:6" ht="13.5" customHeight="1">
      <c r="A3" s="10"/>
      <c r="B3" s="10"/>
      <c r="C3" s="11"/>
      <c r="D3" s="12"/>
      <c r="E3" s="12"/>
      <c r="F3" s="24" t="s">
        <v>2</v>
      </c>
    </row>
    <row r="4" spans="1:6" s="1" customFormat="1" ht="36" customHeight="1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</row>
    <row r="5" spans="1:6" ht="18.75" customHeight="1">
      <c r="A5" s="15"/>
      <c r="B5" s="16" t="s">
        <v>9</v>
      </c>
      <c r="C5" s="17">
        <f aca="true" t="shared" si="0" ref="C5:C45">SUM(D5:F5)</f>
        <v>13188</v>
      </c>
      <c r="D5" s="17">
        <f>D6+D8+D10+D12+D16+D18+D20+D22+D24+D26+D28+D30+D32+D34+D36+D38+D40+D42</f>
        <v>3000</v>
      </c>
      <c r="E5" s="17">
        <f>E6+E8+E10+E12+E16+E18+E20+E22+E24+E26+E28+E30+E32+E34+E36+E38+E40+E42</f>
        <v>10000</v>
      </c>
      <c r="F5" s="17">
        <f>F6+F8+F10+F12+F16+F18+F20+F22+F24+F26+F28+F30+F32+F34+F36+F38+F40+F42</f>
        <v>188</v>
      </c>
    </row>
    <row r="6" spans="1:6" ht="18.75" customHeight="1">
      <c r="A6" s="18" t="s">
        <v>10</v>
      </c>
      <c r="B6" s="15" t="s">
        <v>11</v>
      </c>
      <c r="C6" s="17">
        <f t="shared" si="0"/>
        <v>32</v>
      </c>
      <c r="D6" s="17">
        <f aca="true" t="shared" si="1" ref="D6:D10">D7</f>
        <v>0</v>
      </c>
      <c r="E6" s="17">
        <f>E7</f>
        <v>0</v>
      </c>
      <c r="F6" s="17">
        <f>F7</f>
        <v>32</v>
      </c>
    </row>
    <row r="7" spans="1:6" ht="18.75" customHeight="1">
      <c r="A7" s="19">
        <v>1</v>
      </c>
      <c r="B7" s="19" t="s">
        <v>12</v>
      </c>
      <c r="C7" s="20">
        <f t="shared" si="0"/>
        <v>32</v>
      </c>
      <c r="D7" s="20"/>
      <c r="E7" s="20"/>
      <c r="F7" s="20">
        <v>32</v>
      </c>
    </row>
    <row r="8" spans="1:6" ht="18.75" customHeight="1">
      <c r="A8" s="21" t="s">
        <v>13</v>
      </c>
      <c r="B8" s="15" t="s">
        <v>14</v>
      </c>
      <c r="C8" s="17">
        <f t="shared" si="0"/>
        <v>28</v>
      </c>
      <c r="D8" s="17">
        <f t="shared" si="1"/>
        <v>0</v>
      </c>
      <c r="E8" s="17">
        <f>E9</f>
        <v>0</v>
      </c>
      <c r="F8" s="17">
        <f>F9</f>
        <v>28</v>
      </c>
    </row>
    <row r="9" spans="1:6" ht="18.75" customHeight="1">
      <c r="A9" s="19">
        <v>1</v>
      </c>
      <c r="B9" s="19" t="s">
        <v>15</v>
      </c>
      <c r="C9" s="20">
        <f t="shared" si="0"/>
        <v>28</v>
      </c>
      <c r="D9" s="20"/>
      <c r="E9" s="20"/>
      <c r="F9" s="20">
        <v>28</v>
      </c>
    </row>
    <row r="10" spans="1:6" ht="18.75" customHeight="1">
      <c r="A10" s="15" t="s">
        <v>16</v>
      </c>
      <c r="B10" s="15" t="s">
        <v>17</v>
      </c>
      <c r="C10" s="17">
        <f t="shared" si="0"/>
        <v>8</v>
      </c>
      <c r="D10" s="17">
        <f t="shared" si="1"/>
        <v>0</v>
      </c>
      <c r="E10" s="17">
        <f>E11</f>
        <v>0</v>
      </c>
      <c r="F10" s="17">
        <f>F11</f>
        <v>8</v>
      </c>
    </row>
    <row r="11" spans="1:6" ht="18.75" customHeight="1">
      <c r="A11" s="19">
        <v>1</v>
      </c>
      <c r="B11" s="19" t="s">
        <v>18</v>
      </c>
      <c r="C11" s="20">
        <f t="shared" si="0"/>
        <v>8</v>
      </c>
      <c r="D11" s="20"/>
      <c r="E11" s="20"/>
      <c r="F11" s="20">
        <v>8</v>
      </c>
    </row>
    <row r="12" spans="1:6" ht="18.75" customHeight="1">
      <c r="A12" s="15" t="s">
        <v>19</v>
      </c>
      <c r="B12" s="15" t="s">
        <v>20</v>
      </c>
      <c r="C12" s="17">
        <f t="shared" si="0"/>
        <v>4004</v>
      </c>
      <c r="D12" s="17">
        <f>SUM(D13:D15)</f>
        <v>0</v>
      </c>
      <c r="E12" s="17">
        <f>SUM(E13:E15)</f>
        <v>4000</v>
      </c>
      <c r="F12" s="17">
        <f>SUM(F13:F15)</f>
        <v>4</v>
      </c>
    </row>
    <row r="13" spans="1:6" ht="18.75" customHeight="1">
      <c r="A13" s="19">
        <v>1</v>
      </c>
      <c r="B13" s="19" t="s">
        <v>21</v>
      </c>
      <c r="C13" s="20">
        <f t="shared" si="0"/>
        <v>4</v>
      </c>
      <c r="D13" s="20">
        <v>0</v>
      </c>
      <c r="E13" s="20">
        <v>0</v>
      </c>
      <c r="F13" s="20">
        <v>4</v>
      </c>
    </row>
    <row r="14" spans="1:6" ht="18.75" customHeight="1">
      <c r="A14" s="19">
        <v>2</v>
      </c>
      <c r="B14" s="19" t="s">
        <v>22</v>
      </c>
      <c r="C14" s="20">
        <f t="shared" si="0"/>
        <v>2000</v>
      </c>
      <c r="D14" s="20"/>
      <c r="E14" s="20">
        <v>2000</v>
      </c>
      <c r="F14" s="20"/>
    </row>
    <row r="15" spans="1:6" ht="18.75" customHeight="1">
      <c r="A15" s="19">
        <v>3</v>
      </c>
      <c r="B15" s="19" t="s">
        <v>23</v>
      </c>
      <c r="C15" s="20">
        <f t="shared" si="0"/>
        <v>2000</v>
      </c>
      <c r="D15" s="20"/>
      <c r="E15" s="20">
        <v>2000</v>
      </c>
      <c r="F15" s="20"/>
    </row>
    <row r="16" spans="1:6" ht="18.75" customHeight="1">
      <c r="A16" s="15" t="s">
        <v>24</v>
      </c>
      <c r="B16" s="15" t="s">
        <v>25</v>
      </c>
      <c r="C16" s="17">
        <f t="shared" si="0"/>
        <v>24</v>
      </c>
      <c r="D16" s="17">
        <f>D17</f>
        <v>0</v>
      </c>
      <c r="E16" s="17">
        <f>E17</f>
        <v>0</v>
      </c>
      <c r="F16" s="17">
        <f>F17</f>
        <v>24</v>
      </c>
    </row>
    <row r="17" spans="1:6" ht="18.75" customHeight="1">
      <c r="A17" s="19">
        <v>1</v>
      </c>
      <c r="B17" s="19" t="s">
        <v>26</v>
      </c>
      <c r="C17" s="20">
        <f t="shared" si="0"/>
        <v>24</v>
      </c>
      <c r="D17" s="20">
        <v>0</v>
      </c>
      <c r="E17" s="20">
        <v>0</v>
      </c>
      <c r="F17" s="20">
        <v>24</v>
      </c>
    </row>
    <row r="18" spans="1:6" ht="18.75" customHeight="1">
      <c r="A18" s="15" t="s">
        <v>27</v>
      </c>
      <c r="B18" s="15" t="s">
        <v>28</v>
      </c>
      <c r="C18" s="17">
        <f t="shared" si="0"/>
        <v>3008</v>
      </c>
      <c r="D18" s="17">
        <f>D19</f>
        <v>3000</v>
      </c>
      <c r="E18" s="17">
        <f>E19</f>
        <v>0</v>
      </c>
      <c r="F18" s="17">
        <f>F19</f>
        <v>8</v>
      </c>
    </row>
    <row r="19" spans="1:6" ht="18.75" customHeight="1">
      <c r="A19" s="19">
        <v>1</v>
      </c>
      <c r="B19" s="19" t="s">
        <v>29</v>
      </c>
      <c r="C19" s="20">
        <f t="shared" si="0"/>
        <v>3008</v>
      </c>
      <c r="D19" s="20">
        <v>3000</v>
      </c>
      <c r="E19" s="20"/>
      <c r="F19" s="20">
        <v>8</v>
      </c>
    </row>
    <row r="20" spans="1:6" ht="18.75" customHeight="1">
      <c r="A20" s="21" t="s">
        <v>30</v>
      </c>
      <c r="B20" s="21" t="s">
        <v>31</v>
      </c>
      <c r="C20" s="17">
        <f t="shared" si="0"/>
        <v>8</v>
      </c>
      <c r="D20" s="17">
        <v>0</v>
      </c>
      <c r="E20" s="17">
        <v>0</v>
      </c>
      <c r="F20" s="17">
        <v>8</v>
      </c>
    </row>
    <row r="21" spans="1:6" ht="18.75" customHeight="1">
      <c r="A21" s="22">
        <v>1</v>
      </c>
      <c r="B21" s="22" t="s">
        <v>32</v>
      </c>
      <c r="C21" s="20">
        <f t="shared" si="0"/>
        <v>8</v>
      </c>
      <c r="D21" s="20">
        <v>0</v>
      </c>
      <c r="E21" s="20">
        <v>0</v>
      </c>
      <c r="F21" s="20">
        <v>8</v>
      </c>
    </row>
    <row r="22" spans="1:6" ht="18.75" customHeight="1">
      <c r="A22" s="21" t="s">
        <v>33</v>
      </c>
      <c r="B22" s="21" t="s">
        <v>34</v>
      </c>
      <c r="C22" s="17">
        <f t="shared" si="0"/>
        <v>12</v>
      </c>
      <c r="D22" s="17">
        <f>SUM(D23:D23)</f>
        <v>0</v>
      </c>
      <c r="E22" s="17">
        <f>SUM(E23:E23)</f>
        <v>0</v>
      </c>
      <c r="F22" s="17">
        <f>SUM(F23:F23)</f>
        <v>12</v>
      </c>
    </row>
    <row r="23" spans="1:6" ht="18.75" customHeight="1">
      <c r="A23" s="22">
        <v>1</v>
      </c>
      <c r="B23" s="22" t="s">
        <v>35</v>
      </c>
      <c r="C23" s="20">
        <f t="shared" si="0"/>
        <v>12</v>
      </c>
      <c r="D23" s="20"/>
      <c r="E23" s="20"/>
      <c r="F23" s="20">
        <v>12</v>
      </c>
    </row>
    <row r="24" spans="1:6" ht="18.75" customHeight="1">
      <c r="A24" s="21" t="s">
        <v>36</v>
      </c>
      <c r="B24" s="21" t="s">
        <v>37</v>
      </c>
      <c r="C24" s="20">
        <f t="shared" si="0"/>
        <v>16</v>
      </c>
      <c r="D24" s="17">
        <f aca="true" t="shared" si="2" ref="D24:D28">D25</f>
        <v>0</v>
      </c>
      <c r="E24" s="17">
        <f>E25</f>
        <v>0</v>
      </c>
      <c r="F24" s="17">
        <f>F25</f>
        <v>16</v>
      </c>
    </row>
    <row r="25" spans="1:6" ht="18.75" customHeight="1">
      <c r="A25" s="22">
        <v>1</v>
      </c>
      <c r="B25" s="22" t="s">
        <v>38</v>
      </c>
      <c r="C25" s="20">
        <f t="shared" si="0"/>
        <v>16</v>
      </c>
      <c r="D25" s="20">
        <v>0</v>
      </c>
      <c r="E25" s="20">
        <v>0</v>
      </c>
      <c r="F25" s="20">
        <v>16</v>
      </c>
    </row>
    <row r="26" spans="1:6" ht="18.75" customHeight="1">
      <c r="A26" s="21" t="s">
        <v>39</v>
      </c>
      <c r="B26" s="21" t="s">
        <v>40</v>
      </c>
      <c r="C26" s="17">
        <f t="shared" si="0"/>
        <v>4</v>
      </c>
      <c r="D26" s="17">
        <f t="shared" si="2"/>
        <v>0</v>
      </c>
      <c r="E26" s="17">
        <f>E27</f>
        <v>0</v>
      </c>
      <c r="F26" s="17">
        <f>F27</f>
        <v>4</v>
      </c>
    </row>
    <row r="27" spans="1:6" ht="18.75" customHeight="1">
      <c r="A27" s="22">
        <v>1</v>
      </c>
      <c r="B27" s="22" t="s">
        <v>41</v>
      </c>
      <c r="C27" s="20">
        <f t="shared" si="0"/>
        <v>4</v>
      </c>
      <c r="D27" s="20">
        <v>0</v>
      </c>
      <c r="E27" s="20">
        <v>0</v>
      </c>
      <c r="F27" s="20">
        <v>4</v>
      </c>
    </row>
    <row r="28" spans="1:6" ht="18.75" customHeight="1">
      <c r="A28" s="21" t="s">
        <v>42</v>
      </c>
      <c r="B28" s="21" t="s">
        <v>43</v>
      </c>
      <c r="C28" s="17">
        <f t="shared" si="0"/>
        <v>8</v>
      </c>
      <c r="D28" s="17">
        <f t="shared" si="2"/>
        <v>0</v>
      </c>
      <c r="E28" s="17">
        <f>E29</f>
        <v>0</v>
      </c>
      <c r="F28" s="17">
        <f>F29</f>
        <v>8</v>
      </c>
    </row>
    <row r="29" spans="1:6" ht="18.75" customHeight="1">
      <c r="A29" s="22">
        <v>1</v>
      </c>
      <c r="B29" s="22" t="s">
        <v>44</v>
      </c>
      <c r="C29" s="20">
        <f t="shared" si="0"/>
        <v>8</v>
      </c>
      <c r="D29" s="20">
        <v>0</v>
      </c>
      <c r="E29" s="20">
        <v>0</v>
      </c>
      <c r="F29" s="20">
        <v>8</v>
      </c>
    </row>
    <row r="30" spans="1:6" ht="18.75" customHeight="1">
      <c r="A30" s="21" t="s">
        <v>45</v>
      </c>
      <c r="B30" s="21" t="s">
        <v>46</v>
      </c>
      <c r="C30" s="17">
        <f t="shared" si="0"/>
        <v>4</v>
      </c>
      <c r="D30" s="17">
        <f aca="true" t="shared" si="3" ref="D30:D34">D31</f>
        <v>0</v>
      </c>
      <c r="E30" s="17">
        <f>E31</f>
        <v>0</v>
      </c>
      <c r="F30" s="17">
        <f>F31</f>
        <v>4</v>
      </c>
    </row>
    <row r="31" spans="1:6" ht="18.75" customHeight="1">
      <c r="A31" s="22">
        <v>1</v>
      </c>
      <c r="B31" s="22" t="s">
        <v>47</v>
      </c>
      <c r="C31" s="20">
        <f t="shared" si="0"/>
        <v>4</v>
      </c>
      <c r="D31" s="20">
        <v>0</v>
      </c>
      <c r="E31" s="20">
        <v>0</v>
      </c>
      <c r="F31" s="20">
        <v>4</v>
      </c>
    </row>
    <row r="32" spans="1:6" ht="18.75" customHeight="1">
      <c r="A32" s="21" t="s">
        <v>48</v>
      </c>
      <c r="B32" s="21" t="s">
        <v>49</v>
      </c>
      <c r="C32" s="17">
        <f t="shared" si="0"/>
        <v>8</v>
      </c>
      <c r="D32" s="17">
        <f t="shared" si="3"/>
        <v>0</v>
      </c>
      <c r="E32" s="17">
        <f>E33</f>
        <v>0</v>
      </c>
      <c r="F32" s="17">
        <f>F33</f>
        <v>8</v>
      </c>
    </row>
    <row r="33" spans="1:6" ht="18.75" customHeight="1">
      <c r="A33" s="22">
        <v>1</v>
      </c>
      <c r="B33" s="22" t="s">
        <v>50</v>
      </c>
      <c r="C33" s="20">
        <f t="shared" si="0"/>
        <v>8</v>
      </c>
      <c r="D33" s="20">
        <v>0</v>
      </c>
      <c r="E33" s="20">
        <v>0</v>
      </c>
      <c r="F33" s="20">
        <v>8</v>
      </c>
    </row>
    <row r="34" spans="1:6" ht="18.75" customHeight="1">
      <c r="A34" s="21" t="s">
        <v>51</v>
      </c>
      <c r="B34" s="21" t="s">
        <v>52</v>
      </c>
      <c r="C34" s="17">
        <f t="shared" si="0"/>
        <v>12</v>
      </c>
      <c r="D34" s="17">
        <f t="shared" si="3"/>
        <v>0</v>
      </c>
      <c r="E34" s="17">
        <f>E35</f>
        <v>0</v>
      </c>
      <c r="F34" s="17">
        <f>F35</f>
        <v>12</v>
      </c>
    </row>
    <row r="35" spans="1:6" ht="18.75" customHeight="1">
      <c r="A35" s="22">
        <v>1</v>
      </c>
      <c r="B35" s="22" t="s">
        <v>53</v>
      </c>
      <c r="C35" s="20">
        <f t="shared" si="0"/>
        <v>12</v>
      </c>
      <c r="D35" s="20">
        <v>0</v>
      </c>
      <c r="E35" s="20">
        <v>0</v>
      </c>
      <c r="F35" s="20">
        <v>12</v>
      </c>
    </row>
    <row r="36" spans="1:6" ht="18.75" customHeight="1">
      <c r="A36" s="21" t="s">
        <v>54</v>
      </c>
      <c r="B36" s="21" t="s">
        <v>55</v>
      </c>
      <c r="C36" s="17">
        <f t="shared" si="0"/>
        <v>4</v>
      </c>
      <c r="D36" s="17">
        <f aca="true" t="shared" si="4" ref="D36:D40">D37</f>
        <v>0</v>
      </c>
      <c r="E36" s="17">
        <f>E37</f>
        <v>0</v>
      </c>
      <c r="F36" s="17">
        <f>F37</f>
        <v>4</v>
      </c>
    </row>
    <row r="37" spans="1:6" ht="18.75" customHeight="1">
      <c r="A37" s="22">
        <v>1</v>
      </c>
      <c r="B37" s="22" t="s">
        <v>56</v>
      </c>
      <c r="C37" s="20">
        <f t="shared" si="0"/>
        <v>4</v>
      </c>
      <c r="D37" s="20">
        <v>0</v>
      </c>
      <c r="E37" s="20">
        <v>0</v>
      </c>
      <c r="F37" s="20">
        <v>4</v>
      </c>
    </row>
    <row r="38" spans="1:6" ht="18.75" customHeight="1">
      <c r="A38" s="21" t="s">
        <v>57</v>
      </c>
      <c r="B38" s="21" t="s">
        <v>58</v>
      </c>
      <c r="C38" s="17">
        <f t="shared" si="0"/>
        <v>4</v>
      </c>
      <c r="D38" s="17">
        <f t="shared" si="4"/>
        <v>0</v>
      </c>
      <c r="E38" s="17">
        <f>E39</f>
        <v>0</v>
      </c>
      <c r="F38" s="17">
        <f>F39</f>
        <v>4</v>
      </c>
    </row>
    <row r="39" spans="1:6" ht="18.75" customHeight="1">
      <c r="A39" s="22">
        <v>1</v>
      </c>
      <c r="B39" s="22" t="s">
        <v>59</v>
      </c>
      <c r="C39" s="20">
        <f t="shared" si="0"/>
        <v>4</v>
      </c>
      <c r="D39" s="20">
        <v>0</v>
      </c>
      <c r="E39" s="20">
        <v>0</v>
      </c>
      <c r="F39" s="20">
        <v>4</v>
      </c>
    </row>
    <row r="40" spans="1:6" ht="18.75" customHeight="1">
      <c r="A40" s="21" t="s">
        <v>60</v>
      </c>
      <c r="B40" s="21" t="s">
        <v>61</v>
      </c>
      <c r="C40" s="17">
        <f t="shared" si="0"/>
        <v>4</v>
      </c>
      <c r="D40" s="17">
        <f t="shared" si="4"/>
        <v>0</v>
      </c>
      <c r="E40" s="17">
        <f>E41</f>
        <v>0</v>
      </c>
      <c r="F40" s="17">
        <f>F41</f>
        <v>4</v>
      </c>
    </row>
    <row r="41" spans="1:6" ht="18.75" customHeight="1">
      <c r="A41" s="22">
        <v>1</v>
      </c>
      <c r="B41" s="22" t="s">
        <v>62</v>
      </c>
      <c r="C41" s="20">
        <f t="shared" si="0"/>
        <v>4</v>
      </c>
      <c r="D41" s="20">
        <v>0</v>
      </c>
      <c r="E41" s="20">
        <v>0</v>
      </c>
      <c r="F41" s="20">
        <v>4</v>
      </c>
    </row>
    <row r="42" spans="1:6" ht="18.75" customHeight="1">
      <c r="A42" s="21" t="s">
        <v>63</v>
      </c>
      <c r="B42" s="21" t="s">
        <v>64</v>
      </c>
      <c r="C42" s="17">
        <f t="shared" si="0"/>
        <v>6000</v>
      </c>
      <c r="D42" s="17">
        <f>SUM(D43:D45)</f>
        <v>0</v>
      </c>
      <c r="E42" s="17">
        <f>SUM(E43:E45)</f>
        <v>6000</v>
      </c>
      <c r="F42" s="17">
        <f>SUM(F43:F45)</f>
        <v>0</v>
      </c>
    </row>
    <row r="43" spans="1:6" ht="18.75" customHeight="1">
      <c r="A43" s="22">
        <v>1</v>
      </c>
      <c r="B43" s="19" t="s">
        <v>65</v>
      </c>
      <c r="C43" s="20">
        <f t="shared" si="0"/>
        <v>2000</v>
      </c>
      <c r="D43" s="23"/>
      <c r="E43" s="23">
        <v>2000</v>
      </c>
      <c r="F43" s="23"/>
    </row>
    <row r="44" spans="1:6" ht="18.75" customHeight="1">
      <c r="A44" s="22">
        <v>2</v>
      </c>
      <c r="B44" s="19" t="s">
        <v>66</v>
      </c>
      <c r="C44" s="20">
        <f t="shared" si="0"/>
        <v>2000</v>
      </c>
      <c r="D44" s="23"/>
      <c r="E44" s="23">
        <v>2000</v>
      </c>
      <c r="F44" s="23"/>
    </row>
    <row r="45" spans="1:6" ht="18.75" customHeight="1">
      <c r="A45" s="22">
        <v>3</v>
      </c>
      <c r="B45" s="19" t="s">
        <v>67</v>
      </c>
      <c r="C45" s="20">
        <f t="shared" si="0"/>
        <v>2000</v>
      </c>
      <c r="D45" s="23"/>
      <c r="E45" s="23">
        <v>2000</v>
      </c>
      <c r="F45" s="23"/>
    </row>
  </sheetData>
  <sheetProtection/>
  <mergeCells count="1">
    <mergeCell ref="A2:F2"/>
  </mergeCells>
  <printOptions horizontalCentered="1"/>
  <pageMargins left="0.9840277777777777" right="0.9840277777777777" top="0.9798611111111111" bottom="0.9798611111111111" header="0.38958333333333334" footer="0.38958333333333334"/>
  <pageSetup fitToHeight="0" fitToWidth="1" horizontalDpi="600" verticalDpi="600" orientation="portrait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ht706</cp:lastModifiedBy>
  <cp:lastPrinted>2017-12-10T10:25:34Z</cp:lastPrinted>
  <dcterms:created xsi:type="dcterms:W3CDTF">2017-12-04T00:38:31Z</dcterms:created>
  <dcterms:modified xsi:type="dcterms:W3CDTF">2023-12-27T21:44:43Z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