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Sheet1" sheetId="1" r:id="rId1"/>
    <sheet name="Sheet2" sheetId="2" state="hidden" r:id="rId2"/>
  </sheets>
  <definedNames>
    <definedName name="_xlnm.Print_Area" localSheetId="0">'Sheet1'!$A$1:$F$11</definedName>
  </definedNames>
  <calcPr fullCalcOnLoad="1"/>
</workbook>
</file>

<file path=xl/sharedStrings.xml><?xml version="1.0" encoding="utf-8"?>
<sst xmlns="http://schemas.openxmlformats.org/spreadsheetml/2006/main" count="40" uniqueCount="30">
  <si>
    <t>附件4</t>
  </si>
  <si>
    <t>江门市2023年普惠金融发展示范区绩效考核表</t>
  </si>
  <si>
    <t>考核范围</t>
  </si>
  <si>
    <t xml:space="preserve">具体指标
</t>
  </si>
  <si>
    <t>预计截至2023年12月底余额（万元）/
利率（%）</t>
  </si>
  <si>
    <t>预计截至2023年12月底同比增速/
降幅（%）</t>
  </si>
  <si>
    <t>是否为国家乡村振兴重点帮扶县、中国人民银行牵头确定的普惠金融改革试验区、金融监管总局确定的金融服务乡村振兴或中小微企业典型地区及试验区</t>
  </si>
  <si>
    <t>示范区
成效</t>
  </si>
  <si>
    <t>江门市</t>
  </si>
  <si>
    <t>普惠型小微企业贷款余额（不含票据口径）</t>
  </si>
  <si>
    <t>否</t>
  </si>
  <si>
    <t>普惠型农户生产经营性贷款余额</t>
  </si>
  <si>
    <t>新发放普惠型小微企业贷款平均利率</t>
  </si>
  <si>
    <t>政府性融资担保业务余额</t>
  </si>
  <si>
    <t>小微企业信用贷款余额</t>
  </si>
  <si>
    <t>备注：</t>
  </si>
  <si>
    <t>1.各示范区成效指标完成情况根据相关监管数据据实填写。</t>
  </si>
  <si>
    <r>
      <t>2.各项指标“同比增速/降幅”=（2023年度指标值-2022年度指标值）/2022年度指标值</t>
    </r>
    <r>
      <rPr>
        <sz val="10"/>
        <color indexed="8"/>
        <rFont val="Arial"/>
        <family val="0"/>
      </rPr>
      <t>×</t>
    </r>
    <r>
      <rPr>
        <sz val="10"/>
        <color indexed="8"/>
        <rFont val="仿宋_GB2312"/>
        <family val="3"/>
      </rPr>
      <t>100%。</t>
    </r>
  </si>
  <si>
    <t>一级指标</t>
  </si>
  <si>
    <r>
      <t>二</t>
    </r>
    <r>
      <rPr>
        <b/>
        <sz val="12"/>
        <color indexed="8"/>
        <rFont val="宋体"/>
        <family val="0"/>
      </rPr>
      <t>级指标</t>
    </r>
  </si>
  <si>
    <t>实际数值（%）</t>
  </si>
  <si>
    <t>填报口径</t>
  </si>
  <si>
    <r>
      <t>示范区</t>
    </r>
    <r>
      <rPr>
        <b/>
        <sz val="12"/>
        <color indexed="8"/>
        <rFont val="宋体"/>
        <family val="0"/>
      </rPr>
      <t>1</t>
    </r>
    <r>
      <rPr>
        <b/>
        <sz val="12"/>
        <color indexed="8"/>
        <rFont val="宋体"/>
        <family val="0"/>
      </rPr>
      <t>成效</t>
    </r>
  </si>
  <si>
    <t>普惠型小微企业贷款同比增速</t>
  </si>
  <si>
    <t>普惠型小微企业贷款户数同比增速</t>
  </si>
  <si>
    <t>当年发放普惠型小微企业贷款平均利率</t>
  </si>
  <si>
    <r>
      <t>政府性融资担保业务</t>
    </r>
    <r>
      <rPr>
        <sz val="12"/>
        <color indexed="8"/>
        <rFont val="宋体"/>
        <family val="0"/>
      </rPr>
      <t>同比增速</t>
    </r>
  </si>
  <si>
    <r>
      <t>小微企业信用贷款</t>
    </r>
    <r>
      <rPr>
        <sz val="12"/>
        <color indexed="8"/>
        <rFont val="宋体"/>
        <family val="0"/>
      </rPr>
      <t>同比增速</t>
    </r>
  </si>
  <si>
    <r>
      <t>示范区</t>
    </r>
    <r>
      <rPr>
        <b/>
        <sz val="12"/>
        <color indexed="8"/>
        <rFont val="宋体"/>
        <family val="0"/>
      </rPr>
      <t>2</t>
    </r>
    <r>
      <rPr>
        <b/>
        <sz val="12"/>
        <color indexed="8"/>
        <rFont val="宋体"/>
        <family val="0"/>
      </rPr>
      <t>成效</t>
    </r>
  </si>
  <si>
    <r>
      <t>示范区</t>
    </r>
    <r>
      <rPr>
        <b/>
        <sz val="12"/>
        <color indexed="8"/>
        <rFont val="宋体"/>
        <family val="0"/>
      </rPr>
      <t>3</t>
    </r>
    <r>
      <rPr>
        <b/>
        <sz val="12"/>
        <color indexed="8"/>
        <rFont val="宋体"/>
        <family val="0"/>
      </rPr>
      <t>成效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</si>
</sst>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1"/>
      <color theme="1"/>
      <name val="Calibri"/>
      <family val="0"/>
    </font>
    <font>
      <sz val="11"/>
      <name val="宋体"/>
      <family val="0"/>
    </font>
    <font>
      <b/>
      <sz val="12"/>
      <color indexed="8"/>
      <name val="宋体"/>
      <family val="0"/>
    </font>
    <font>
      <sz val="12"/>
      <color indexed="8"/>
      <name val="宋体"/>
      <family val="0"/>
    </font>
    <font>
      <sz val="12"/>
      <color indexed="8"/>
      <name val="仿宋_GB2312"/>
      <family val="3"/>
    </font>
    <font>
      <sz val="14"/>
      <color indexed="8"/>
      <name val="仿宋_GB2312"/>
      <family val="3"/>
    </font>
    <font>
      <sz val="16"/>
      <color indexed="8"/>
      <name val="方正小标宋简体"/>
      <family val="0"/>
    </font>
    <font>
      <u val="single"/>
      <sz val="16"/>
      <color indexed="8"/>
      <name val="方正黑体_GBK"/>
      <family val="0"/>
    </font>
    <font>
      <sz val="16"/>
      <color indexed="8"/>
      <name val="仿宋_GB2312"/>
      <family val="3"/>
    </font>
    <font>
      <sz val="11"/>
      <color indexed="8"/>
      <name val="方正黑体_GBK"/>
      <family val="0"/>
    </font>
    <font>
      <b/>
      <sz val="11"/>
      <color indexed="8"/>
      <name val="仿宋_GB2312"/>
      <family val="3"/>
    </font>
    <font>
      <sz val="11"/>
      <color indexed="8"/>
      <name val="仿宋_GB2312"/>
      <family val="3"/>
    </font>
    <font>
      <sz val="10"/>
      <color indexed="8"/>
      <name val="仿宋_GB2312"/>
      <family val="3"/>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54"/>
      <name val="宋体"/>
      <family val="0"/>
    </font>
    <font>
      <i/>
      <sz val="11"/>
      <color indexed="23"/>
      <name val="宋体"/>
      <family val="0"/>
    </font>
    <font>
      <b/>
      <sz val="11"/>
      <color indexed="63"/>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sz val="11"/>
      <color indexed="10"/>
      <name val="宋体"/>
      <family val="0"/>
    </font>
    <font>
      <b/>
      <sz val="11"/>
      <color indexed="53"/>
      <name val="宋体"/>
      <family val="0"/>
    </font>
    <font>
      <b/>
      <sz val="15"/>
      <color indexed="54"/>
      <name val="宋体"/>
      <family val="0"/>
    </font>
    <font>
      <u val="single"/>
      <sz val="11"/>
      <color indexed="12"/>
      <name val="宋体"/>
      <family val="0"/>
    </font>
    <font>
      <u val="single"/>
      <sz val="11"/>
      <color indexed="20"/>
      <name val="宋体"/>
      <family val="0"/>
    </font>
    <font>
      <sz val="11"/>
      <color indexed="62"/>
      <name val="宋体"/>
      <family val="0"/>
    </font>
    <font>
      <sz val="10"/>
      <color indexed="8"/>
      <name val="Arial"/>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2"/>
      <color theme="1"/>
      <name val="Calibri"/>
      <family val="0"/>
    </font>
    <font>
      <sz val="12"/>
      <color theme="1"/>
      <name val="Calibri"/>
      <family val="0"/>
    </font>
    <font>
      <sz val="12"/>
      <color theme="1"/>
      <name val="仿宋_GB2312"/>
      <family val="3"/>
    </font>
    <font>
      <sz val="14"/>
      <color theme="1"/>
      <name val="仿宋_GB2312"/>
      <family val="3"/>
    </font>
    <font>
      <sz val="16"/>
      <color theme="1"/>
      <name val="方正小标宋简体"/>
      <family val="0"/>
    </font>
    <font>
      <u val="single"/>
      <sz val="16"/>
      <color theme="1"/>
      <name val="方正黑体_GBK"/>
      <family val="0"/>
    </font>
    <font>
      <sz val="16"/>
      <color theme="1"/>
      <name val="仿宋_GB2312"/>
      <family val="3"/>
    </font>
    <font>
      <sz val="11"/>
      <color theme="1"/>
      <name val="方正黑体_GBK"/>
      <family val="0"/>
    </font>
    <font>
      <b/>
      <sz val="11"/>
      <color theme="1"/>
      <name val="仿宋_GB2312"/>
      <family val="3"/>
    </font>
    <font>
      <sz val="11"/>
      <color theme="1"/>
      <name val="仿宋_GB2312"/>
      <family val="3"/>
    </font>
    <font>
      <sz val="10"/>
      <color theme="1"/>
      <name val="仿宋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3"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3" fillId="7" borderId="0" applyNumberFormat="0" applyBorder="0" applyAlignment="0" applyProtection="0"/>
    <xf numFmtId="0" fontId="0"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0"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0"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8"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33" fillId="28" borderId="0" applyNumberFormat="0" applyBorder="0" applyAlignment="0" applyProtection="0"/>
    <xf numFmtId="0" fontId="0"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1">
    <xf numFmtId="0" fontId="0" fillId="0" borderId="0" xfId="0" applyFont="1" applyAlignment="1">
      <alignment vertical="center"/>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9" xfId="0" applyFont="1" applyBorder="1" applyAlignment="1">
      <alignment horizontal="justify" vertical="center" wrapText="1"/>
    </xf>
    <xf numFmtId="0" fontId="0" fillId="0" borderId="9" xfId="0" applyFont="1" applyBorder="1" applyAlignment="1">
      <alignment horizontal="left" vertical="center" wrapText="1"/>
    </xf>
    <xf numFmtId="0" fontId="52" fillId="0" borderId="9" xfId="0" applyFont="1" applyBorder="1" applyAlignment="1">
      <alignment horizontal="center" vertical="center" wrapText="1"/>
    </xf>
    <xf numFmtId="0" fontId="53"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horizontal="center" vertical="center" wrapText="1"/>
    </xf>
    <xf numFmtId="0" fontId="55" fillId="0" borderId="0" xfId="0" applyFont="1" applyFill="1" applyAlignment="1">
      <alignment horizontal="center" vertical="center"/>
    </xf>
    <xf numFmtId="0" fontId="55" fillId="0" borderId="0" xfId="0" applyFont="1" applyFill="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8" fillId="0" borderId="13"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wrapText="1"/>
      <protection/>
    </xf>
    <xf numFmtId="0" fontId="59" fillId="0" borderId="13" xfId="0" applyFont="1" applyFill="1" applyBorder="1" applyAlignment="1">
      <alignment horizontal="center" vertical="center" wrapText="1"/>
    </xf>
    <xf numFmtId="0" fontId="60" fillId="0" borderId="13" xfId="0" applyFont="1" applyFill="1" applyBorder="1" applyAlignment="1">
      <alignment horizontal="justify" vertical="center" wrapText="1"/>
    </xf>
    <xf numFmtId="176" fontId="60" fillId="0" borderId="13" xfId="0" applyNumberFormat="1" applyFont="1" applyFill="1" applyBorder="1" applyAlignment="1">
      <alignment horizontal="center" vertical="center" wrapText="1"/>
    </xf>
    <xf numFmtId="10" fontId="60" fillId="0" borderId="13" xfId="0" applyNumberFormat="1" applyFont="1" applyFill="1" applyBorder="1" applyAlignment="1">
      <alignment horizontal="center" vertical="center" wrapText="1"/>
    </xf>
    <xf numFmtId="0" fontId="61" fillId="0" borderId="0" xfId="0" applyFont="1" applyFill="1" applyAlignment="1">
      <alignment vertical="center"/>
    </xf>
    <xf numFmtId="0" fontId="61" fillId="0" borderId="0" xfId="0" applyFont="1" applyFill="1" applyAlignment="1">
      <alignment horizontal="left" vertical="center" wrapText="1"/>
    </xf>
    <xf numFmtId="0" fontId="61" fillId="0" borderId="0" xfId="0" applyFont="1" applyFill="1" applyAlignment="1">
      <alignment horizontal="left" vertical="center"/>
    </xf>
    <xf numFmtId="0" fontId="59" fillId="0" borderId="0" xfId="0" applyFont="1" applyFill="1" applyBorder="1" applyAlignment="1">
      <alignment horizontal="center" vertical="center" wrapText="1"/>
    </xf>
    <xf numFmtId="0" fontId="60" fillId="0" borderId="0" xfId="0" applyFont="1" applyFill="1" applyBorder="1" applyAlignment="1">
      <alignment horizontal="justify" vertical="center" wrapText="1"/>
    </xf>
    <xf numFmtId="0" fontId="53" fillId="0" borderId="0" xfId="0" applyFont="1" applyFill="1" applyAlignment="1">
      <alignment horizontal="right" vertical="center"/>
    </xf>
    <xf numFmtId="0" fontId="60" fillId="0" borderId="13"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60" fillId="0" borderId="0"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130" zoomScaleNormal="130" zoomScaleSheetLayoutView="100" workbookViewId="0" topLeftCell="A1">
      <selection activeCell="D5" sqref="D5"/>
    </sheetView>
  </sheetViews>
  <sheetFormatPr defaultColWidth="46.7109375" defaultRowHeight="24.75" customHeight="1"/>
  <cols>
    <col min="1" max="1" width="8.28125" style="9" customWidth="1"/>
    <col min="2" max="2" width="10.57421875" style="9" customWidth="1"/>
    <col min="3" max="3" width="35.8515625" style="9" customWidth="1"/>
    <col min="4" max="5" width="16.421875" style="9" customWidth="1"/>
    <col min="6" max="6" width="35.28125" style="9" customWidth="1"/>
    <col min="7" max="254" width="46.7109375" style="9" customWidth="1"/>
    <col min="255" max="16384" width="46.7109375" style="9" customWidth="1"/>
  </cols>
  <sheetData>
    <row r="1" spans="1:2" ht="15.75" customHeight="1">
      <c r="A1" s="9" t="s">
        <v>0</v>
      </c>
      <c r="B1" s="10"/>
    </row>
    <row r="2" spans="1:6" ht="34.5" customHeight="1">
      <c r="A2" s="11" t="s">
        <v>1</v>
      </c>
      <c r="B2" s="12"/>
      <c r="C2" s="13"/>
      <c r="D2" s="13"/>
      <c r="E2" s="13"/>
      <c r="F2" s="13"/>
    </row>
    <row r="3" spans="1:6" ht="15.75" customHeight="1">
      <c r="A3" s="14"/>
      <c r="B3" s="14"/>
      <c r="C3" s="15"/>
      <c r="D3" s="15"/>
      <c r="E3" s="15"/>
      <c r="F3" s="27"/>
    </row>
    <row r="4" spans="1:6" s="8" customFormat="1" ht="63" customHeight="1">
      <c r="A4" s="16" t="s">
        <v>2</v>
      </c>
      <c r="B4" s="16"/>
      <c r="C4" s="17" t="s">
        <v>3</v>
      </c>
      <c r="D4" s="17" t="s">
        <v>4</v>
      </c>
      <c r="E4" s="17" t="s">
        <v>5</v>
      </c>
      <c r="F4" s="17" t="s">
        <v>6</v>
      </c>
    </row>
    <row r="5" spans="1:6" ht="39.75" customHeight="1">
      <c r="A5" s="18" t="s">
        <v>7</v>
      </c>
      <c r="B5" s="18" t="s">
        <v>8</v>
      </c>
      <c r="C5" s="19" t="s">
        <v>9</v>
      </c>
      <c r="D5" s="20">
        <f>ROUND(7114062*(1+E5),0)</f>
        <v>8864121</v>
      </c>
      <c r="E5" s="21">
        <v>0.24600000000000002</v>
      </c>
      <c r="F5" s="28" t="s">
        <v>10</v>
      </c>
    </row>
    <row r="6" spans="1:6" ht="39.75" customHeight="1">
      <c r="A6" s="18"/>
      <c r="B6" s="18"/>
      <c r="C6" s="19" t="s">
        <v>11</v>
      </c>
      <c r="D6" s="20">
        <f>ROUNDUP(1361758*(1+E6),0)</f>
        <v>1811139</v>
      </c>
      <c r="E6" s="21">
        <v>0.33</v>
      </c>
      <c r="F6" s="28"/>
    </row>
    <row r="7" spans="1:6" ht="39.75" customHeight="1">
      <c r="A7" s="18"/>
      <c r="B7" s="18"/>
      <c r="C7" s="19" t="s">
        <v>12</v>
      </c>
      <c r="D7" s="21">
        <v>0.0417</v>
      </c>
      <c r="E7" s="21">
        <v>-0.08349999999999999</v>
      </c>
      <c r="F7" s="28"/>
    </row>
    <row r="8" spans="1:6" ht="39.75" customHeight="1">
      <c r="A8" s="18"/>
      <c r="B8" s="18"/>
      <c r="C8" s="19" t="s">
        <v>13</v>
      </c>
      <c r="D8" s="20">
        <v>97300</v>
      </c>
      <c r="E8" s="21">
        <v>0.2559</v>
      </c>
      <c r="F8" s="28"/>
    </row>
    <row r="9" spans="1:6" ht="39.75" customHeight="1">
      <c r="A9" s="18"/>
      <c r="B9" s="18"/>
      <c r="C9" s="19" t="s">
        <v>14</v>
      </c>
      <c r="D9" s="20">
        <f>ROUNDUP(3314682*(1+E9),0)</f>
        <v>4020710</v>
      </c>
      <c r="E9" s="21">
        <v>0.213</v>
      </c>
      <c r="F9" s="28"/>
    </row>
    <row r="10" spans="1:6" ht="19.5" customHeight="1">
      <c r="A10" s="22" t="s">
        <v>15</v>
      </c>
      <c r="B10" s="23" t="s">
        <v>16</v>
      </c>
      <c r="C10" s="23"/>
      <c r="D10" s="23"/>
      <c r="E10" s="23"/>
      <c r="F10" s="23"/>
    </row>
    <row r="11" spans="1:6" ht="16.5" customHeight="1">
      <c r="A11" s="22"/>
      <c r="B11" s="24" t="s">
        <v>17</v>
      </c>
      <c r="C11" s="24"/>
      <c r="D11" s="24"/>
      <c r="E11" s="24"/>
      <c r="F11" s="24"/>
    </row>
    <row r="12" spans="1:6" ht="24.75" customHeight="1">
      <c r="A12" s="25"/>
      <c r="B12" s="25"/>
      <c r="C12" s="26"/>
      <c r="D12" s="26"/>
      <c r="E12" s="29"/>
      <c r="F12" s="30"/>
    </row>
  </sheetData>
  <sheetProtection/>
  <mergeCells count="7">
    <mergeCell ref="A2:F2"/>
    <mergeCell ref="A4:B4"/>
    <mergeCell ref="B10:F10"/>
    <mergeCell ref="B11:F11"/>
    <mergeCell ref="A5:A9"/>
    <mergeCell ref="B5:B9"/>
    <mergeCell ref="F5:F9"/>
  </mergeCells>
  <printOptions horizontalCentered="1"/>
  <pageMargins left="0.7513888888888889" right="0.7513888888888889" top="1" bottom="1" header="0.5" footer="0.5"/>
  <pageSetup fitToHeight="0" fitToWidth="1" horizontalDpi="600" verticalDpi="600" orientation="landscape" paperSize="9"/>
  <rowBreaks count="1" manualBreakCount="1">
    <brk id="11" max="255" man="1"/>
  </rowBreaks>
</worksheet>
</file>

<file path=xl/worksheets/sheet2.xml><?xml version="1.0" encoding="utf-8"?>
<worksheet xmlns="http://schemas.openxmlformats.org/spreadsheetml/2006/main" xmlns:r="http://schemas.openxmlformats.org/officeDocument/2006/relationships">
  <dimension ref="A3:D23"/>
  <sheetViews>
    <sheetView zoomScaleSheetLayoutView="100" workbookViewId="0" topLeftCell="A1">
      <selection activeCell="A3" sqref="A3:D23"/>
    </sheetView>
  </sheetViews>
  <sheetFormatPr defaultColWidth="9.00390625" defaultRowHeight="15"/>
  <cols>
    <col min="1" max="1" width="18.140625" style="0" customWidth="1"/>
    <col min="2" max="2" width="48.421875" style="0" customWidth="1"/>
    <col min="3" max="3" width="27.421875" style="0" customWidth="1"/>
    <col min="4" max="4" width="50.7109375" style="0" customWidth="1"/>
  </cols>
  <sheetData>
    <row r="3" spans="1:4" ht="13.5">
      <c r="A3" s="1" t="s">
        <v>18</v>
      </c>
      <c r="B3" s="1" t="s">
        <v>19</v>
      </c>
      <c r="C3" s="2" t="s">
        <v>20</v>
      </c>
      <c r="D3" s="1" t="s">
        <v>21</v>
      </c>
    </row>
    <row r="4" spans="1:4" ht="13.5">
      <c r="A4" s="1"/>
      <c r="B4" s="1"/>
      <c r="C4" s="3"/>
      <c r="D4" s="1"/>
    </row>
    <row r="5" spans="1:4" ht="13.5">
      <c r="A5" s="1"/>
      <c r="B5" s="1"/>
      <c r="C5" s="4"/>
      <c r="D5" s="1"/>
    </row>
    <row r="6" spans="1:4" ht="13.5">
      <c r="A6" s="1" t="s">
        <v>22</v>
      </c>
      <c r="B6" s="5" t="s">
        <v>23</v>
      </c>
      <c r="C6" s="6"/>
      <c r="D6" s="6"/>
    </row>
    <row r="7" spans="1:4" ht="13.5">
      <c r="A7" s="1"/>
      <c r="B7" s="5"/>
      <c r="C7" s="6"/>
      <c r="D7" s="6"/>
    </row>
    <row r="8" spans="1:4" ht="14.25">
      <c r="A8" s="1"/>
      <c r="B8" s="5" t="s">
        <v>24</v>
      </c>
      <c r="C8" s="6"/>
      <c r="D8" s="6"/>
    </row>
    <row r="9" spans="1:4" ht="14.25">
      <c r="A9" s="7"/>
      <c r="B9" s="5" t="s">
        <v>25</v>
      </c>
      <c r="C9" s="6"/>
      <c r="D9" s="6"/>
    </row>
    <row r="10" spans="1:4" ht="14.25">
      <c r="A10" s="7"/>
      <c r="B10" s="5" t="s">
        <v>26</v>
      </c>
      <c r="C10" s="6"/>
      <c r="D10" s="6"/>
    </row>
    <row r="11" spans="1:4" ht="14.25">
      <c r="A11" s="7"/>
      <c r="B11" s="5" t="s">
        <v>27</v>
      </c>
      <c r="C11" s="6"/>
      <c r="D11" s="6"/>
    </row>
    <row r="12" spans="1:4" ht="13.5">
      <c r="A12" s="1" t="s">
        <v>28</v>
      </c>
      <c r="B12" s="5" t="s">
        <v>23</v>
      </c>
      <c r="C12" s="6"/>
      <c r="D12" s="6"/>
    </row>
    <row r="13" spans="1:4" ht="13.5">
      <c r="A13" s="1"/>
      <c r="B13" s="5"/>
      <c r="C13" s="6"/>
      <c r="D13" s="6"/>
    </row>
    <row r="14" spans="1:4" ht="14.25">
      <c r="A14" s="1"/>
      <c r="B14" s="5" t="s">
        <v>24</v>
      </c>
      <c r="C14" s="6"/>
      <c r="D14" s="6"/>
    </row>
    <row r="15" spans="1:4" ht="14.25">
      <c r="A15" s="7"/>
      <c r="B15" s="5" t="s">
        <v>25</v>
      </c>
      <c r="C15" s="6"/>
      <c r="D15" s="6"/>
    </row>
    <row r="16" spans="1:4" ht="14.25">
      <c r="A16" s="7"/>
      <c r="B16" s="5" t="s">
        <v>26</v>
      </c>
      <c r="C16" s="6"/>
      <c r="D16" s="6"/>
    </row>
    <row r="17" spans="1:4" ht="14.25">
      <c r="A17" s="7"/>
      <c r="B17" s="5" t="s">
        <v>27</v>
      </c>
      <c r="C17" s="6"/>
      <c r="D17" s="6"/>
    </row>
    <row r="18" spans="1:4" ht="13.5">
      <c r="A18" s="1" t="s">
        <v>29</v>
      </c>
      <c r="B18" s="5" t="s">
        <v>23</v>
      </c>
      <c r="C18" s="6"/>
      <c r="D18" s="6"/>
    </row>
    <row r="19" spans="1:4" ht="13.5">
      <c r="A19" s="1"/>
      <c r="B19" s="5"/>
      <c r="C19" s="6"/>
      <c r="D19" s="6"/>
    </row>
    <row r="20" spans="1:4" ht="14.25">
      <c r="A20" s="1"/>
      <c r="B20" s="5" t="s">
        <v>24</v>
      </c>
      <c r="C20" s="6"/>
      <c r="D20" s="6"/>
    </row>
    <row r="21" spans="1:4" ht="14.25">
      <c r="A21" s="1"/>
      <c r="B21" s="5" t="s">
        <v>25</v>
      </c>
      <c r="C21" s="6"/>
      <c r="D21" s="6"/>
    </row>
    <row r="22" spans="1:4" ht="14.25">
      <c r="A22" s="1"/>
      <c r="B22" s="5" t="s">
        <v>26</v>
      </c>
      <c r="C22" s="6"/>
      <c r="D22" s="6"/>
    </row>
    <row r="23" spans="1:4" ht="14.25">
      <c r="A23" s="1"/>
      <c r="B23" s="5" t="s">
        <v>27</v>
      </c>
      <c r="C23" s="6"/>
      <c r="D23" s="6"/>
    </row>
  </sheetData>
  <sheetProtection/>
  <mergeCells count="16">
    <mergeCell ref="A3:A5"/>
    <mergeCell ref="A6:A7"/>
    <mergeCell ref="A12:A13"/>
    <mergeCell ref="A18:A19"/>
    <mergeCell ref="B3:B5"/>
    <mergeCell ref="B6:B7"/>
    <mergeCell ref="B12:B13"/>
    <mergeCell ref="B18:B19"/>
    <mergeCell ref="C3:C5"/>
    <mergeCell ref="C6:C7"/>
    <mergeCell ref="C12:C13"/>
    <mergeCell ref="C18:C19"/>
    <mergeCell ref="D3:D5"/>
    <mergeCell ref="D6:D7"/>
    <mergeCell ref="D12:D13"/>
    <mergeCell ref="D18:D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yiyun</dc:creator>
  <cp:keywords/>
  <dc:description/>
  <cp:lastModifiedBy>ht706</cp:lastModifiedBy>
  <dcterms:created xsi:type="dcterms:W3CDTF">2021-06-17T14:11:51Z</dcterms:created>
  <dcterms:modified xsi:type="dcterms:W3CDTF">2023-11-03T11:01:12Z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2D93FFA299E8425C8BC5CAF74402313A_13</vt:lpwstr>
  </property>
  <property fmtid="{D5CDD505-2E9C-101B-9397-08002B2CF9AE}" pid="4" name="퀀_generated_2.-2147483648">
    <vt:i4>2052</vt:i4>
  </property>
</Properties>
</file>