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195" activeTab="0"/>
  </bookViews>
  <sheets>
    <sheet name="发行新明细表" sheetId="1" r:id="rId1"/>
  </sheets>
  <definedNames>
    <definedName name="_xlnm.Print_Area" localSheetId="0">'发行新明细表'!$A$1:$N$15</definedName>
    <definedName name="_xlnm.Print_Titles" localSheetId="0">'发行新明细表'!$3:$3</definedName>
  </definedNames>
  <calcPr fullCalcOnLoad="1"/>
</workbook>
</file>

<file path=xl/sharedStrings.xml><?xml version="1.0" encoding="utf-8"?>
<sst xmlns="http://schemas.openxmlformats.org/spreadsheetml/2006/main" count="57" uniqueCount="50">
  <si>
    <t>附件1</t>
  </si>
  <si>
    <t>2023年广东省政府一般债券（九期）和专项债券（二十一期～三十期）发行信息明细表</t>
  </si>
  <si>
    <t>招标时间</t>
  </si>
  <si>
    <t>序号</t>
  </si>
  <si>
    <t>债券全称</t>
  </si>
  <si>
    <t>债券简称</t>
  </si>
  <si>
    <t>债券代码</t>
  </si>
  <si>
    <t>期限</t>
  </si>
  <si>
    <t>发行场所</t>
  </si>
  <si>
    <t>计划发行额度
（亿元）</t>
  </si>
  <si>
    <t>计息起始日</t>
  </si>
  <si>
    <t>付息频率</t>
  </si>
  <si>
    <t>付息日</t>
  </si>
  <si>
    <t>到期还本日</t>
  </si>
  <si>
    <t>还本方式</t>
  </si>
  <si>
    <t>发行手续费率</t>
  </si>
  <si>
    <t>合    计</t>
  </si>
  <si>
    <t>5月18日10:30-11:10</t>
  </si>
  <si>
    <t>2023年广东省政府一般债券（九期）</t>
  </si>
  <si>
    <t>23广东债29</t>
  </si>
  <si>
    <t>10年</t>
  </si>
  <si>
    <t>深圳证券交易所</t>
  </si>
  <si>
    <t>半年一次</t>
  </si>
  <si>
    <t>存续期内每年5月19日、11月19日（节假日顺延）</t>
  </si>
  <si>
    <t>到期一次还本</t>
  </si>
  <si>
    <t>2023年广东省政府专项债券（二十一期）</t>
  </si>
  <si>
    <t>23广东债30</t>
  </si>
  <si>
    <t>2023年广东省政府专项债券（二十二期）</t>
  </si>
  <si>
    <t>23广东债31</t>
  </si>
  <si>
    <t>15年</t>
  </si>
  <si>
    <t>2023年广东省政府专项债券（二十三期）</t>
  </si>
  <si>
    <t>23广东债32</t>
  </si>
  <si>
    <t>20年</t>
  </si>
  <si>
    <t>2023年广东省政府专项债券（二十四期）</t>
  </si>
  <si>
    <t>23广东债33</t>
  </si>
  <si>
    <t>2023年广东省政府专项债券（二十五期）</t>
  </si>
  <si>
    <t>23广东债34</t>
  </si>
  <si>
    <t>30年</t>
  </si>
  <si>
    <t>2023年广东省政府专项债券（二十六期）</t>
  </si>
  <si>
    <t>23广东债35</t>
  </si>
  <si>
    <t>2023年广东省政府专项债券（二十七期）</t>
  </si>
  <si>
    <t>23广东债36</t>
  </si>
  <si>
    <t>30年（分年还本）</t>
  </si>
  <si>
    <t>存续期第21-30年（2044-2053年），每年5月19日（节假日顺延）按发行规模的10%（即1.0432亿元）偿还本金。</t>
  </si>
  <si>
    <t>2023年绿美广东专项债券（三期）--2023年广东省政府专项债券（二十八期）</t>
  </si>
  <si>
    <t>23广东债37</t>
  </si>
  <si>
    <t>2023年绿美广东专项债券（四期）--2023年广东省政府专项债券（二十九期）</t>
  </si>
  <si>
    <t>23广东债38</t>
  </si>
  <si>
    <t>2023年广东省棚改专项债券（二期）--2023年广东省政府专项债券（三十期）</t>
  </si>
  <si>
    <t>23广东债39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</si>
</sst>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6"/>
      <name val="方正小标宋简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0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5"/>
  <sheetViews>
    <sheetView tabSelected="1" view="pageBreakPreview" zoomScale="70" zoomScaleNormal="55" zoomScaleSheetLayoutView="70" workbookViewId="0" topLeftCell="A1">
      <selection activeCell="D5" sqref="D5:D15"/>
    </sheetView>
  </sheetViews>
  <sheetFormatPr defaultColWidth="9.00390625" defaultRowHeight="15"/>
  <cols>
    <col min="1" max="1" width="16.421875" style="6" customWidth="1"/>
    <col min="2" max="2" width="6.28125" style="6" customWidth="1"/>
    <col min="3" max="3" width="36.57421875" style="7" customWidth="1"/>
    <col min="4" max="4" width="10.421875" style="7" customWidth="1"/>
    <col min="5" max="5" width="11.28125" style="6" customWidth="1"/>
    <col min="6" max="6" width="8.57421875" style="7" customWidth="1"/>
    <col min="7" max="7" width="10.8515625" style="7" customWidth="1"/>
    <col min="8" max="8" width="15.140625" style="7" customWidth="1"/>
    <col min="9" max="9" width="15.00390625" style="8" customWidth="1"/>
    <col min="10" max="11" width="11.421875" style="8" customWidth="1"/>
    <col min="12" max="12" width="23.421875" style="9" customWidth="1"/>
    <col min="13" max="13" width="22.8515625" style="9" customWidth="1"/>
    <col min="14" max="14" width="11.28125" style="8" customWidth="1"/>
    <col min="15" max="170" width="9.00390625" style="1" customWidth="1"/>
    <col min="171" max="203" width="9.00390625" style="10" customWidth="1"/>
    <col min="204" max="16384" width="9.00390625" style="1" customWidth="1"/>
  </cols>
  <sheetData>
    <row r="1" ht="36" customHeight="1">
      <c r="A1" s="11" t="s">
        <v>0</v>
      </c>
    </row>
    <row r="2" spans="1:14" s="1" customFormat="1" ht="6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28" s="2" customFormat="1" ht="4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197" s="3" customFormat="1" ht="49.5" customHeight="1">
      <c r="A4" s="14" t="s">
        <v>16</v>
      </c>
      <c r="B4" s="14"/>
      <c r="C4" s="14"/>
      <c r="D4" s="14"/>
      <c r="E4" s="14"/>
      <c r="F4" s="14"/>
      <c r="G4" s="14"/>
      <c r="H4" s="15">
        <f>SUM(H5:H15)</f>
        <v>795.6474999999999</v>
      </c>
      <c r="I4" s="20"/>
      <c r="J4" s="20"/>
      <c r="K4" s="20"/>
      <c r="L4" s="21"/>
      <c r="M4" s="21"/>
      <c r="N4" s="2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</row>
    <row r="5" spans="1:197" s="4" customFormat="1" ht="49.5" customHeight="1">
      <c r="A5" s="16" t="s">
        <v>17</v>
      </c>
      <c r="B5" s="17">
        <v>1</v>
      </c>
      <c r="C5" s="17" t="s">
        <v>18</v>
      </c>
      <c r="D5" s="17" t="s">
        <v>19</v>
      </c>
      <c r="E5" s="17">
        <v>198246</v>
      </c>
      <c r="F5" s="17" t="s">
        <v>20</v>
      </c>
      <c r="G5" s="16" t="s">
        <v>21</v>
      </c>
      <c r="H5" s="18">
        <v>22.43</v>
      </c>
      <c r="I5" s="23">
        <v>45065</v>
      </c>
      <c r="J5" s="24" t="s">
        <v>22</v>
      </c>
      <c r="K5" s="25" t="s">
        <v>23</v>
      </c>
      <c r="L5" s="26">
        <v>48718</v>
      </c>
      <c r="M5" s="27" t="s">
        <v>24</v>
      </c>
      <c r="N5" s="28">
        <v>0.0008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</row>
    <row r="6" spans="1:197" s="4" customFormat="1" ht="49.5" customHeight="1">
      <c r="A6" s="16"/>
      <c r="B6" s="17">
        <v>2</v>
      </c>
      <c r="C6" s="17" t="s">
        <v>25</v>
      </c>
      <c r="D6" s="17" t="s">
        <v>26</v>
      </c>
      <c r="E6" s="17">
        <v>198247</v>
      </c>
      <c r="F6" s="17" t="s">
        <v>20</v>
      </c>
      <c r="G6" s="16"/>
      <c r="H6" s="18">
        <v>164.4164</v>
      </c>
      <c r="I6" s="23"/>
      <c r="J6" s="30"/>
      <c r="K6" s="31"/>
      <c r="L6" s="26">
        <v>48718</v>
      </c>
      <c r="M6" s="27"/>
      <c r="N6" s="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</row>
    <row r="7" spans="1:197" s="4" customFormat="1" ht="49.5" customHeight="1">
      <c r="A7" s="16"/>
      <c r="B7" s="17">
        <v>3</v>
      </c>
      <c r="C7" s="17" t="s">
        <v>27</v>
      </c>
      <c r="D7" s="17" t="s">
        <v>28</v>
      </c>
      <c r="E7" s="17">
        <v>198248</v>
      </c>
      <c r="F7" s="17" t="s">
        <v>29</v>
      </c>
      <c r="G7" s="16"/>
      <c r="H7" s="18">
        <v>86.5517</v>
      </c>
      <c r="I7" s="23"/>
      <c r="J7" s="30"/>
      <c r="K7" s="31"/>
      <c r="L7" s="26">
        <v>50544</v>
      </c>
      <c r="M7" s="27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</row>
    <row r="8" spans="1:197" s="4" customFormat="1" ht="49.5" customHeight="1">
      <c r="A8" s="16"/>
      <c r="B8" s="17">
        <v>4</v>
      </c>
      <c r="C8" s="17" t="s">
        <v>30</v>
      </c>
      <c r="D8" s="17" t="s">
        <v>31</v>
      </c>
      <c r="E8" s="17">
        <v>198249</v>
      </c>
      <c r="F8" s="17" t="s">
        <v>32</v>
      </c>
      <c r="G8" s="16"/>
      <c r="H8" s="18">
        <v>89.93</v>
      </c>
      <c r="I8" s="23"/>
      <c r="J8" s="30"/>
      <c r="K8" s="31"/>
      <c r="L8" s="26">
        <v>52370</v>
      </c>
      <c r="M8" s="27"/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</row>
    <row r="9" spans="1:197" s="4" customFormat="1" ht="49.5" customHeight="1">
      <c r="A9" s="16"/>
      <c r="B9" s="17">
        <v>5</v>
      </c>
      <c r="C9" s="17" t="s">
        <v>33</v>
      </c>
      <c r="D9" s="17" t="s">
        <v>34</v>
      </c>
      <c r="E9" s="17">
        <v>198250</v>
      </c>
      <c r="F9" s="17" t="s">
        <v>32</v>
      </c>
      <c r="G9" s="16"/>
      <c r="H9" s="18">
        <v>65.632</v>
      </c>
      <c r="I9" s="23"/>
      <c r="J9" s="30"/>
      <c r="K9" s="31"/>
      <c r="L9" s="26">
        <v>52370</v>
      </c>
      <c r="M9" s="27"/>
      <c r="N9" s="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</row>
    <row r="10" spans="1:203" s="5" customFormat="1" ht="49.5" customHeight="1">
      <c r="A10" s="16"/>
      <c r="B10" s="17">
        <v>6</v>
      </c>
      <c r="C10" s="17" t="s">
        <v>35</v>
      </c>
      <c r="D10" s="17" t="s">
        <v>36</v>
      </c>
      <c r="E10" s="17">
        <v>198251</v>
      </c>
      <c r="F10" s="17" t="s">
        <v>37</v>
      </c>
      <c r="G10" s="16"/>
      <c r="H10" s="18">
        <v>130.18</v>
      </c>
      <c r="I10" s="23"/>
      <c r="J10" s="30"/>
      <c r="K10" s="31"/>
      <c r="L10" s="26">
        <v>56023</v>
      </c>
      <c r="M10" s="27"/>
      <c r="N10" s="28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</row>
    <row r="11" spans="1:203" s="5" customFormat="1" ht="49.5" customHeight="1">
      <c r="A11" s="16"/>
      <c r="B11" s="17">
        <v>7</v>
      </c>
      <c r="C11" s="17" t="s">
        <v>38</v>
      </c>
      <c r="D11" s="17" t="s">
        <v>39</v>
      </c>
      <c r="E11" s="17">
        <v>198252</v>
      </c>
      <c r="F11" s="17" t="s">
        <v>37</v>
      </c>
      <c r="G11" s="16"/>
      <c r="H11" s="18">
        <v>139.4269</v>
      </c>
      <c r="I11" s="23"/>
      <c r="J11" s="30"/>
      <c r="K11" s="31"/>
      <c r="L11" s="26">
        <v>56023</v>
      </c>
      <c r="M11" s="27"/>
      <c r="N11" s="28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</row>
    <row r="12" spans="1:203" s="5" customFormat="1" ht="49.5" customHeight="1">
      <c r="A12" s="16"/>
      <c r="B12" s="17">
        <v>8</v>
      </c>
      <c r="C12" s="17" t="s">
        <v>40</v>
      </c>
      <c r="D12" s="17" t="s">
        <v>41</v>
      </c>
      <c r="E12" s="17">
        <v>198253</v>
      </c>
      <c r="F12" s="17" t="s">
        <v>42</v>
      </c>
      <c r="G12" s="16"/>
      <c r="H12" s="18">
        <v>9.98</v>
      </c>
      <c r="I12" s="23"/>
      <c r="J12" s="30"/>
      <c r="K12" s="31"/>
      <c r="L12" s="32" t="s">
        <v>43</v>
      </c>
      <c r="M12" s="33"/>
      <c r="N12" s="28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</row>
    <row r="13" spans="1:203" s="5" customFormat="1" ht="49.5" customHeight="1">
      <c r="A13" s="16"/>
      <c r="B13" s="17">
        <v>9</v>
      </c>
      <c r="C13" s="17" t="s">
        <v>44</v>
      </c>
      <c r="D13" s="17" t="s">
        <v>45</v>
      </c>
      <c r="E13" s="17">
        <v>198254</v>
      </c>
      <c r="F13" s="17" t="s">
        <v>29</v>
      </c>
      <c r="G13" s="16"/>
      <c r="H13" s="18">
        <v>26.4</v>
      </c>
      <c r="I13" s="23"/>
      <c r="J13" s="30"/>
      <c r="K13" s="31"/>
      <c r="L13" s="26">
        <v>50544</v>
      </c>
      <c r="M13" s="27" t="s">
        <v>24</v>
      </c>
      <c r="N13" s="28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</row>
    <row r="14" spans="1:203" s="5" customFormat="1" ht="49.5" customHeight="1">
      <c r="A14" s="16"/>
      <c r="B14" s="17">
        <v>10</v>
      </c>
      <c r="C14" s="17" t="s">
        <v>46</v>
      </c>
      <c r="D14" s="17" t="s">
        <v>47</v>
      </c>
      <c r="E14" s="17">
        <v>198255</v>
      </c>
      <c r="F14" s="17" t="s">
        <v>32</v>
      </c>
      <c r="G14" s="16"/>
      <c r="H14" s="18">
        <v>60.1705</v>
      </c>
      <c r="I14" s="23"/>
      <c r="J14" s="30"/>
      <c r="K14" s="31"/>
      <c r="L14" s="26">
        <v>52370</v>
      </c>
      <c r="M14" s="27"/>
      <c r="N14" s="28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</row>
    <row r="15" spans="1:203" s="5" customFormat="1" ht="49.5" customHeight="1">
      <c r="A15" s="16"/>
      <c r="B15" s="17">
        <v>11</v>
      </c>
      <c r="C15" s="17" t="s">
        <v>48</v>
      </c>
      <c r="D15" s="17" t="s">
        <v>49</v>
      </c>
      <c r="E15" s="17">
        <v>198256</v>
      </c>
      <c r="F15" s="17" t="s">
        <v>29</v>
      </c>
      <c r="G15" s="16"/>
      <c r="H15" s="18">
        <v>0.53</v>
      </c>
      <c r="I15" s="23"/>
      <c r="J15" s="34"/>
      <c r="K15" s="35"/>
      <c r="L15" s="26">
        <v>50544</v>
      </c>
      <c r="M15" s="27"/>
      <c r="N15" s="28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</row>
  </sheetData>
  <sheetProtection/>
  <mergeCells count="12">
    <mergeCell ref="A2:N2"/>
    <mergeCell ref="A4:G4"/>
    <mergeCell ref="I4:N4"/>
    <mergeCell ref="L12:M12"/>
    <mergeCell ref="A5:A15"/>
    <mergeCell ref="G5:G15"/>
    <mergeCell ref="I5:I15"/>
    <mergeCell ref="J5:J15"/>
    <mergeCell ref="K5:K15"/>
    <mergeCell ref="M5:M11"/>
    <mergeCell ref="M13:M15"/>
    <mergeCell ref="N5:N15"/>
  </mergeCells>
  <printOptions horizontalCentered="1"/>
  <pageMargins left="0.5944444444444444" right="0.5944444444444444" top="0.9444444444444444" bottom="0.7083333333333334" header="0.35" footer="0.2361111111111111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广东省财政厅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许湘藻</dc:creator>
  <cp:keywords/>
  <dc:description/>
  <cp:lastModifiedBy>张峰</cp:lastModifiedBy>
  <dcterms:created xsi:type="dcterms:W3CDTF">2018-08-12T10:06:26Z</dcterms:created>
  <dcterms:modified xsi:type="dcterms:W3CDTF">2023-05-09T06:11:08Z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