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6665"/>
  </bookViews>
  <sheets>
    <sheet name="2023" sheetId="4" r:id="rId1"/>
  </sheets>
  <definedNames>
    <definedName name="_xlnm._FilterDatabase" localSheetId="0" hidden="1">'2023'!$A$4:$Q$62</definedName>
    <definedName name="_xlnm.Print_Area" localSheetId="0">'2023'!$A$1:$P$62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<sst xmlns="http://schemas.openxmlformats.org/spreadsheetml/2006/main" count="77" uniqueCount="77">
  <si>
    <t>附件1</t>
  </si>
  <si>
    <t>财政部提前下达2023年车辆购置税收入补助地方资金预算（第一批）提前下达分配情况表</t>
  </si>
  <si>
    <t>单位：万元</t>
  </si>
  <si>
    <t>序号</t>
  </si>
  <si>
    <t>地区（单位）</t>
  </si>
  <si>
    <t>合计</t>
  </si>
  <si>
    <r>
      <rPr>
        <b/>
        <sz val="12"/>
        <rFont val="宋体"/>
        <charset val="134"/>
      </rPr>
      <t>普通国道改造工程</t>
    </r>
    <r>
      <rPr>
        <b/>
        <sz val="12"/>
        <rFont val="仿宋_GB2312"/>
        <charset val="134"/>
      </rPr>
      <t>★</t>
    </r>
  </si>
  <si>
    <t>国道危旧桥改造★</t>
  </si>
  <si>
    <t>国道公路长大桥梁结构监测系统★</t>
  </si>
  <si>
    <t>国道公路安全提升工程★</t>
  </si>
  <si>
    <t>农村公路新改建工程</t>
  </si>
  <si>
    <t>省道危桥改造</t>
  </si>
  <si>
    <t>农村公路危桥改造</t>
  </si>
  <si>
    <t>渡改桥</t>
  </si>
  <si>
    <t>省道安全提升工程</t>
  </si>
  <si>
    <t>村道安防工程</t>
  </si>
  <si>
    <t>沿海港口及公共基础设施项目★</t>
  </si>
  <si>
    <t>广州国家综合货运枢纽补链强链</t>
  </si>
  <si>
    <t>备注</t>
  </si>
  <si>
    <t>总计</t>
  </si>
  <si>
    <t>广州市</t>
  </si>
  <si>
    <t>珠海市</t>
  </si>
  <si>
    <t>汕头市（不含省直管县）</t>
  </si>
  <si>
    <t>南澳县</t>
  </si>
  <si>
    <t>佛山市（不含省直管县）</t>
  </si>
  <si>
    <t>顺德区</t>
  </si>
  <si>
    <t>韶关市（不含省直管县）</t>
  </si>
  <si>
    <t>南雄市</t>
  </si>
  <si>
    <t>仁化县</t>
  </si>
  <si>
    <t>翁源县</t>
  </si>
  <si>
    <t>乳源县</t>
  </si>
  <si>
    <t>河源市（不含省直管县）</t>
  </si>
  <si>
    <t>龙川县</t>
  </si>
  <si>
    <t>紫金县</t>
  </si>
  <si>
    <t>连平县</t>
  </si>
  <si>
    <t>梅州市（不含省直管县）</t>
  </si>
  <si>
    <t>兴宁市</t>
  </si>
  <si>
    <t>大埔县</t>
  </si>
  <si>
    <t>丰顺县</t>
  </si>
  <si>
    <t>五华县</t>
  </si>
  <si>
    <t>惠州市（不含省直管县）</t>
  </si>
  <si>
    <t>博罗县</t>
  </si>
  <si>
    <t>汕尾市（不含省直管县）</t>
  </si>
  <si>
    <t>海丰县</t>
  </si>
  <si>
    <t>陆河县</t>
  </si>
  <si>
    <t>陆丰市</t>
  </si>
  <si>
    <t>东莞市</t>
  </si>
  <si>
    <t>中山市</t>
  </si>
  <si>
    <t>江门市</t>
  </si>
  <si>
    <t>阳江市（不含省直管县）</t>
  </si>
  <si>
    <t>阳春市</t>
  </si>
  <si>
    <t>湛江市（不含省直管县）</t>
  </si>
  <si>
    <t>雷州市</t>
  </si>
  <si>
    <t>廉江市</t>
  </si>
  <si>
    <t>徐闻县</t>
  </si>
  <si>
    <t>茂名市（不含省直管县）</t>
  </si>
  <si>
    <t>化州市</t>
  </si>
  <si>
    <t>高州市</t>
  </si>
  <si>
    <t>肇庆市（不含省直管县）</t>
  </si>
  <si>
    <t>广宁县</t>
  </si>
  <si>
    <t>德庆县</t>
  </si>
  <si>
    <t>封开县</t>
  </si>
  <si>
    <t>怀集县</t>
  </si>
  <si>
    <t>清远市（不含省直管县）</t>
  </si>
  <si>
    <t>英德市</t>
  </si>
  <si>
    <t>连山县</t>
  </si>
  <si>
    <t>连南县</t>
  </si>
  <si>
    <t>潮州市（不含省直管县）</t>
  </si>
  <si>
    <t>饶平县</t>
  </si>
  <si>
    <t>揭阳市（不含省直管县）</t>
  </si>
  <si>
    <t>普宁市</t>
  </si>
  <si>
    <t>揭西县</t>
  </si>
  <si>
    <t>惠来县</t>
  </si>
  <si>
    <t>云浮市（不含省直管县）</t>
  </si>
  <si>
    <t>罗定市</t>
  </si>
  <si>
    <t>新兴县</t>
  </si>
  <si>
    <t>备注：表中带“★”列入中央直达资金。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</si>
</sst>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Times New Roman"/>
      <charset val="0"/>
    </font>
    <font>
      <sz val="12"/>
      <name val="Times New Roman"/>
      <charset val="0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4506668294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62"/>
  <sheetViews>
    <sheetView showZeros="0" tabSelected="1" view="pageBreakPreview" zoomScaleNormal="100" workbookViewId="0">
      <pane xSplit="2" ySplit="4" topLeftCell="C5" activePane="bottomRight" state="frozen"/>
      <selection/>
      <selection pane="topRight"/>
      <selection pane="bottomLeft"/>
      <selection pane="bottomRight" activeCell="C6" sqref="C6"/>
    </sheetView>
  </sheetViews>
  <sheetFormatPr defaultColWidth="8.725" defaultRowHeight="13.5"/>
  <cols>
    <col min="1" max="1" width="6.625" style="3" customWidth="1"/>
    <col min="2" max="2" width="27.875" style="3" customWidth="1"/>
    <col min="3" max="4" width="12.5" style="4" customWidth="1"/>
    <col min="5" max="15" width="12.5" style="5" customWidth="1"/>
    <col min="16" max="16" width="7.625" style="3" customWidth="1"/>
    <col min="17" max="17" width="9" style="6"/>
    <col min="18" max="16384" width="9" style="3"/>
  </cols>
  <sheetData>
    <row r="1" ht="21.95" customHeight="1" spans="1:1">
      <c r="A1" s="7" t="s">
        <v>0</v>
      </c>
    </row>
    <row r="2" ht="39.95" customHeight="1" spans="1:16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ht="20.1" customHeight="1" spans="1:16">
      <c r="A3" s="10"/>
      <c r="B3" s="11"/>
      <c r="C3" s="12"/>
      <c r="D3" s="12"/>
      <c r="P3" s="27" t="s">
        <v>2</v>
      </c>
    </row>
    <row r="4" s="1" customFormat="1" ht="74.1" customHeight="1" spans="1:17">
      <c r="A4" s="13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8" t="s">
        <v>18</v>
      </c>
      <c r="Q4" s="33"/>
    </row>
    <row r="5" s="2" customFormat="1" ht="25" customHeight="1" spans="1:17">
      <c r="A5" s="13"/>
      <c r="B5" s="14" t="s">
        <v>19</v>
      </c>
      <c r="C5" s="17">
        <f>SUM(D5:O5)</f>
        <v>301831</v>
      </c>
      <c r="D5" s="17">
        <f t="shared" ref="D5:O5" si="0">SUM(D6:D61)</f>
        <v>102781</v>
      </c>
      <c r="E5" s="17">
        <f t="shared" si="0"/>
        <v>4003</v>
      </c>
      <c r="F5" s="17">
        <f t="shared" si="0"/>
        <v>281</v>
      </c>
      <c r="G5" s="17">
        <f t="shared" si="0"/>
        <v>5650</v>
      </c>
      <c r="H5" s="17">
        <f t="shared" si="0"/>
        <v>79875</v>
      </c>
      <c r="I5" s="17">
        <f t="shared" si="0"/>
        <v>2700</v>
      </c>
      <c r="J5" s="17">
        <f t="shared" si="0"/>
        <v>8800</v>
      </c>
      <c r="K5" s="17">
        <f t="shared" si="0"/>
        <v>125</v>
      </c>
      <c r="L5" s="17">
        <f t="shared" si="0"/>
        <v>2248</v>
      </c>
      <c r="M5" s="17">
        <f t="shared" si="0"/>
        <v>6200</v>
      </c>
      <c r="N5" s="17">
        <f t="shared" si="0"/>
        <v>79168</v>
      </c>
      <c r="O5" s="29">
        <v>10000</v>
      </c>
      <c r="P5" s="30"/>
      <c r="Q5" s="34"/>
    </row>
    <row r="6" ht="25" customHeight="1" spans="1:16">
      <c r="A6" s="18">
        <v>1</v>
      </c>
      <c r="B6" s="19" t="s">
        <v>20</v>
      </c>
      <c r="C6" s="20">
        <f t="shared" ref="C6:C36" si="1">SUM(D6:O6)</f>
        <v>12480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v>2480</v>
      </c>
      <c r="O6" s="31">
        <v>10000</v>
      </c>
      <c r="P6" s="32"/>
    </row>
    <row r="7" ht="25" customHeight="1" spans="1:16">
      <c r="A7" s="18">
        <v>2</v>
      </c>
      <c r="B7" s="19" t="s">
        <v>21</v>
      </c>
      <c r="C7" s="20">
        <f t="shared" si="1"/>
        <v>4046</v>
      </c>
      <c r="D7" s="20"/>
      <c r="E7" s="20"/>
      <c r="F7" s="20">
        <v>46</v>
      </c>
      <c r="G7" s="20"/>
      <c r="H7" s="20"/>
      <c r="I7" s="20"/>
      <c r="J7" s="20"/>
      <c r="K7" s="20"/>
      <c r="L7" s="20"/>
      <c r="M7" s="20"/>
      <c r="N7" s="20">
        <v>4000</v>
      </c>
      <c r="O7" s="31"/>
      <c r="P7" s="32"/>
    </row>
    <row r="8" ht="25" customHeight="1" spans="1:16">
      <c r="A8" s="18">
        <v>3</v>
      </c>
      <c r="B8" s="19" t="s">
        <v>22</v>
      </c>
      <c r="C8" s="20">
        <f t="shared" si="1"/>
        <v>1143.6</v>
      </c>
      <c r="D8" s="20"/>
      <c r="E8" s="20"/>
      <c r="F8" s="20">
        <v>235</v>
      </c>
      <c r="G8" s="20"/>
      <c r="H8" s="20">
        <v>680</v>
      </c>
      <c r="I8" s="20"/>
      <c r="J8" s="20">
        <v>96</v>
      </c>
      <c r="K8" s="20"/>
      <c r="L8" s="20"/>
      <c r="M8" s="20">
        <v>132.6</v>
      </c>
      <c r="N8" s="20"/>
      <c r="O8" s="31"/>
      <c r="P8" s="32"/>
    </row>
    <row r="9" ht="25" customHeight="1" spans="1:16">
      <c r="A9" s="18">
        <v>4</v>
      </c>
      <c r="B9" s="21" t="s">
        <v>23</v>
      </c>
      <c r="C9" s="20">
        <f t="shared" si="1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1"/>
      <c r="P9" s="32"/>
    </row>
    <row r="10" ht="25" customHeight="1" spans="1:16">
      <c r="A10" s="18">
        <v>5</v>
      </c>
      <c r="B10" s="19" t="s">
        <v>24</v>
      </c>
      <c r="C10" s="20">
        <f t="shared" si="1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1"/>
      <c r="P10" s="32"/>
    </row>
    <row r="11" ht="25" customHeight="1" spans="1:16">
      <c r="A11" s="18">
        <v>6</v>
      </c>
      <c r="B11" s="21" t="s">
        <v>25</v>
      </c>
      <c r="C11" s="20">
        <f t="shared" si="1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1"/>
      <c r="P11" s="32"/>
    </row>
    <row r="12" ht="25" customHeight="1" spans="1:16">
      <c r="A12" s="18">
        <v>7</v>
      </c>
      <c r="B12" s="19" t="s">
        <v>26</v>
      </c>
      <c r="C12" s="20">
        <f t="shared" si="1"/>
        <v>9018</v>
      </c>
      <c r="D12" s="20">
        <v>4964</v>
      </c>
      <c r="E12" s="20"/>
      <c r="F12" s="20"/>
      <c r="G12" s="20">
        <v>73</v>
      </c>
      <c r="H12" s="20">
        <v>3760</v>
      </c>
      <c r="I12" s="20"/>
      <c r="J12" s="20">
        <v>221</v>
      </c>
      <c r="K12" s="20"/>
      <c r="L12" s="20"/>
      <c r="M12" s="20"/>
      <c r="N12" s="20"/>
      <c r="O12" s="31"/>
      <c r="P12" s="32"/>
    </row>
    <row r="13" ht="25" customHeight="1" spans="1:16">
      <c r="A13" s="18">
        <v>8</v>
      </c>
      <c r="B13" s="21" t="s">
        <v>27</v>
      </c>
      <c r="C13" s="20">
        <f t="shared" si="1"/>
        <v>3390.6</v>
      </c>
      <c r="D13" s="20"/>
      <c r="E13" s="20"/>
      <c r="F13" s="20"/>
      <c r="G13" s="20"/>
      <c r="H13" s="20">
        <v>2352</v>
      </c>
      <c r="I13" s="20"/>
      <c r="J13" s="20">
        <v>908</v>
      </c>
      <c r="K13" s="20"/>
      <c r="L13" s="20"/>
      <c r="M13" s="20">
        <v>130.6</v>
      </c>
      <c r="N13" s="20"/>
      <c r="O13" s="31"/>
      <c r="P13" s="32"/>
    </row>
    <row r="14" ht="25" customHeight="1" spans="1:16">
      <c r="A14" s="18">
        <v>9</v>
      </c>
      <c r="B14" s="21" t="s">
        <v>28</v>
      </c>
      <c r="C14" s="20">
        <f t="shared" si="1"/>
        <v>746.2</v>
      </c>
      <c r="D14" s="20"/>
      <c r="E14" s="20"/>
      <c r="F14" s="20"/>
      <c r="G14" s="20"/>
      <c r="H14" s="20">
        <v>480</v>
      </c>
      <c r="I14" s="20">
        <v>157</v>
      </c>
      <c r="J14" s="20">
        <v>75</v>
      </c>
      <c r="K14" s="20"/>
      <c r="L14" s="20"/>
      <c r="M14" s="20">
        <v>34.2</v>
      </c>
      <c r="N14" s="20"/>
      <c r="O14" s="31"/>
      <c r="P14" s="32"/>
    </row>
    <row r="15" ht="25" customHeight="1" spans="1:16">
      <c r="A15" s="18">
        <v>10</v>
      </c>
      <c r="B15" s="22" t="s">
        <v>29</v>
      </c>
      <c r="C15" s="23">
        <f t="shared" si="1"/>
        <v>589.3</v>
      </c>
      <c r="D15" s="20"/>
      <c r="E15" s="20"/>
      <c r="F15" s="20"/>
      <c r="G15" s="20"/>
      <c r="H15" s="20">
        <v>528</v>
      </c>
      <c r="I15" s="20">
        <v>37</v>
      </c>
      <c r="J15" s="20"/>
      <c r="K15" s="20"/>
      <c r="L15" s="20"/>
      <c r="M15" s="20">
        <v>24.3</v>
      </c>
      <c r="N15" s="20"/>
      <c r="O15" s="31"/>
      <c r="P15" s="32"/>
    </row>
    <row r="16" s="3" customFormat="1" ht="25" customHeight="1" spans="1:17">
      <c r="A16" s="18">
        <v>11</v>
      </c>
      <c r="B16" s="22" t="s">
        <v>30</v>
      </c>
      <c r="C16" s="23">
        <f t="shared" si="1"/>
        <v>606</v>
      </c>
      <c r="D16" s="20"/>
      <c r="E16" s="20"/>
      <c r="F16" s="20"/>
      <c r="G16" s="20"/>
      <c r="H16" s="20">
        <v>536</v>
      </c>
      <c r="I16" s="20"/>
      <c r="J16" s="20">
        <v>70</v>
      </c>
      <c r="K16" s="20"/>
      <c r="L16" s="20"/>
      <c r="M16" s="20"/>
      <c r="N16" s="20"/>
      <c r="O16" s="31"/>
      <c r="P16" s="32"/>
      <c r="Q16" s="6"/>
    </row>
    <row r="17" s="3" customFormat="1" ht="25" customHeight="1" spans="1:17">
      <c r="A17" s="18">
        <v>12</v>
      </c>
      <c r="B17" s="24" t="s">
        <v>31</v>
      </c>
      <c r="C17" s="23">
        <f t="shared" si="1"/>
        <v>5336.7</v>
      </c>
      <c r="D17" s="20">
        <v>1872</v>
      </c>
      <c r="E17" s="20">
        <v>243</v>
      </c>
      <c r="F17" s="20"/>
      <c r="G17" s="20">
        <v>57</v>
      </c>
      <c r="H17" s="20">
        <v>2382</v>
      </c>
      <c r="I17" s="20">
        <v>39</v>
      </c>
      <c r="J17" s="20">
        <v>483</v>
      </c>
      <c r="K17" s="20"/>
      <c r="L17" s="20"/>
      <c r="M17" s="20">
        <v>260.7</v>
      </c>
      <c r="N17" s="20"/>
      <c r="O17" s="31"/>
      <c r="P17" s="32"/>
      <c r="Q17" s="6"/>
    </row>
    <row r="18" s="3" customFormat="1" ht="25" customHeight="1" spans="1:17">
      <c r="A18" s="18">
        <v>13</v>
      </c>
      <c r="B18" s="22" t="s">
        <v>32</v>
      </c>
      <c r="C18" s="23">
        <f t="shared" si="1"/>
        <v>4049</v>
      </c>
      <c r="D18" s="20"/>
      <c r="E18" s="20">
        <v>230</v>
      </c>
      <c r="F18" s="20"/>
      <c r="G18" s="20"/>
      <c r="H18" s="20">
        <v>2858</v>
      </c>
      <c r="I18" s="20"/>
      <c r="J18" s="20">
        <v>411</v>
      </c>
      <c r="K18" s="20"/>
      <c r="L18" s="20">
        <v>550</v>
      </c>
      <c r="M18" s="20"/>
      <c r="N18" s="20"/>
      <c r="O18" s="31"/>
      <c r="P18" s="32"/>
      <c r="Q18" s="6"/>
    </row>
    <row r="19" ht="25" customHeight="1" spans="1:16">
      <c r="A19" s="18">
        <v>14</v>
      </c>
      <c r="B19" s="22" t="s">
        <v>33</v>
      </c>
      <c r="C19" s="23">
        <f t="shared" si="1"/>
        <v>1422</v>
      </c>
      <c r="D19" s="20"/>
      <c r="E19" s="20"/>
      <c r="F19" s="20"/>
      <c r="G19" s="20"/>
      <c r="H19" s="20">
        <v>1352</v>
      </c>
      <c r="I19" s="20"/>
      <c r="J19" s="20">
        <v>70</v>
      </c>
      <c r="K19" s="20"/>
      <c r="L19" s="20"/>
      <c r="M19" s="20"/>
      <c r="N19" s="20"/>
      <c r="O19" s="31"/>
      <c r="P19" s="32"/>
    </row>
    <row r="20" ht="25" customHeight="1" spans="1:16">
      <c r="A20" s="18">
        <v>15</v>
      </c>
      <c r="B20" s="22" t="s">
        <v>34</v>
      </c>
      <c r="C20" s="23">
        <f t="shared" si="1"/>
        <v>1299.5</v>
      </c>
      <c r="D20" s="20"/>
      <c r="E20" s="20"/>
      <c r="F20" s="20"/>
      <c r="G20" s="20"/>
      <c r="H20" s="20">
        <v>736</v>
      </c>
      <c r="I20" s="20"/>
      <c r="J20" s="20"/>
      <c r="K20" s="20"/>
      <c r="L20" s="20"/>
      <c r="M20" s="20">
        <v>563.5</v>
      </c>
      <c r="N20" s="20"/>
      <c r="O20" s="31"/>
      <c r="P20" s="32"/>
    </row>
    <row r="21" ht="25" customHeight="1" spans="1:16">
      <c r="A21" s="18">
        <v>16</v>
      </c>
      <c r="B21" s="24" t="s">
        <v>35</v>
      </c>
      <c r="C21" s="23">
        <f t="shared" si="1"/>
        <v>10597.3</v>
      </c>
      <c r="D21" s="20"/>
      <c r="E21" s="20">
        <v>190</v>
      </c>
      <c r="F21" s="20"/>
      <c r="G21" s="20">
        <v>1107</v>
      </c>
      <c r="H21" s="20">
        <v>6827</v>
      </c>
      <c r="I21" s="20">
        <v>52</v>
      </c>
      <c r="J21" s="20">
        <v>550</v>
      </c>
      <c r="K21" s="20">
        <v>125</v>
      </c>
      <c r="L21" s="20">
        <v>685</v>
      </c>
      <c r="M21" s="20">
        <v>1061.3</v>
      </c>
      <c r="N21" s="20"/>
      <c r="O21" s="31"/>
      <c r="P21" s="32"/>
    </row>
    <row r="22" ht="25" customHeight="1" spans="1:16">
      <c r="A22" s="18">
        <v>17</v>
      </c>
      <c r="B22" s="22" t="s">
        <v>36</v>
      </c>
      <c r="C22" s="23">
        <f t="shared" si="1"/>
        <v>2023</v>
      </c>
      <c r="D22" s="20"/>
      <c r="E22" s="20"/>
      <c r="F22" s="20"/>
      <c r="G22" s="20">
        <v>524</v>
      </c>
      <c r="H22" s="20">
        <v>1440</v>
      </c>
      <c r="I22" s="20">
        <v>59</v>
      </c>
      <c r="J22" s="20"/>
      <c r="K22" s="20"/>
      <c r="L22" s="20"/>
      <c r="M22" s="20"/>
      <c r="N22" s="20"/>
      <c r="O22" s="31"/>
      <c r="P22" s="32"/>
    </row>
    <row r="23" ht="25" customHeight="1" spans="1:16">
      <c r="A23" s="18">
        <v>18</v>
      </c>
      <c r="B23" s="22" t="s">
        <v>37</v>
      </c>
      <c r="C23" s="23">
        <f t="shared" si="1"/>
        <v>1832.2</v>
      </c>
      <c r="D23" s="20"/>
      <c r="E23" s="20"/>
      <c r="F23" s="20"/>
      <c r="G23" s="20"/>
      <c r="H23" s="20">
        <v>1520</v>
      </c>
      <c r="I23" s="20"/>
      <c r="J23" s="20"/>
      <c r="K23" s="20"/>
      <c r="L23" s="20"/>
      <c r="M23" s="20">
        <v>312.2</v>
      </c>
      <c r="N23" s="20"/>
      <c r="O23" s="31"/>
      <c r="P23" s="32"/>
    </row>
    <row r="24" ht="25" customHeight="1" spans="1:16">
      <c r="A24" s="18">
        <v>19</v>
      </c>
      <c r="B24" s="22" t="s">
        <v>38</v>
      </c>
      <c r="C24" s="23">
        <f t="shared" si="1"/>
        <v>768.9</v>
      </c>
      <c r="D24" s="20"/>
      <c r="E24" s="20"/>
      <c r="F24" s="20"/>
      <c r="G24" s="20"/>
      <c r="H24" s="20">
        <v>736</v>
      </c>
      <c r="I24" s="20"/>
      <c r="J24" s="20"/>
      <c r="K24" s="20"/>
      <c r="L24" s="20"/>
      <c r="M24" s="20">
        <v>32.9</v>
      </c>
      <c r="N24" s="20"/>
      <c r="O24" s="31"/>
      <c r="P24" s="32"/>
    </row>
    <row r="25" ht="25" customHeight="1" spans="1:16">
      <c r="A25" s="18">
        <v>20</v>
      </c>
      <c r="B25" s="22" t="s">
        <v>39</v>
      </c>
      <c r="C25" s="23">
        <f t="shared" si="1"/>
        <v>15652</v>
      </c>
      <c r="D25" s="20">
        <v>10162</v>
      </c>
      <c r="E25" s="20">
        <v>792</v>
      </c>
      <c r="F25" s="20"/>
      <c r="G25" s="20">
        <v>882</v>
      </c>
      <c r="H25" s="20">
        <v>2792</v>
      </c>
      <c r="I25" s="20">
        <v>549</v>
      </c>
      <c r="J25" s="20">
        <v>475</v>
      </c>
      <c r="K25" s="20"/>
      <c r="L25" s="20"/>
      <c r="M25" s="20"/>
      <c r="N25" s="20"/>
      <c r="O25" s="31"/>
      <c r="P25" s="32"/>
    </row>
    <row r="26" ht="25" customHeight="1" spans="1:16">
      <c r="A26" s="18">
        <v>21</v>
      </c>
      <c r="B26" s="24" t="s">
        <v>40</v>
      </c>
      <c r="C26" s="23">
        <f t="shared" si="1"/>
        <v>3284.1</v>
      </c>
      <c r="D26" s="20"/>
      <c r="E26" s="20"/>
      <c r="F26" s="20"/>
      <c r="G26" s="20"/>
      <c r="H26" s="20">
        <v>2720</v>
      </c>
      <c r="I26" s="20"/>
      <c r="J26" s="20">
        <v>273</v>
      </c>
      <c r="K26" s="20"/>
      <c r="L26" s="20"/>
      <c r="M26" s="20">
        <v>291.1</v>
      </c>
      <c r="N26" s="20"/>
      <c r="O26" s="31"/>
      <c r="P26" s="32"/>
    </row>
    <row r="27" s="3" customFormat="1" ht="25" customHeight="1" spans="1:17">
      <c r="A27" s="18">
        <v>22</v>
      </c>
      <c r="B27" s="22" t="s">
        <v>41</v>
      </c>
      <c r="C27" s="23">
        <f t="shared" si="1"/>
        <v>1046.4</v>
      </c>
      <c r="D27" s="20"/>
      <c r="E27" s="20">
        <v>86</v>
      </c>
      <c r="F27" s="20"/>
      <c r="G27" s="20"/>
      <c r="H27" s="20">
        <v>544</v>
      </c>
      <c r="I27" s="20"/>
      <c r="J27" s="20">
        <v>369</v>
      </c>
      <c r="K27" s="20"/>
      <c r="L27" s="20"/>
      <c r="M27" s="20">
        <v>47.4</v>
      </c>
      <c r="N27" s="20"/>
      <c r="O27" s="31"/>
      <c r="P27" s="32"/>
      <c r="Q27" s="6"/>
    </row>
    <row r="28" s="3" customFormat="1" ht="25" customHeight="1" spans="1:17">
      <c r="A28" s="18">
        <v>23</v>
      </c>
      <c r="B28" s="24" t="s">
        <v>42</v>
      </c>
      <c r="C28" s="23">
        <f t="shared" si="1"/>
        <v>117</v>
      </c>
      <c r="D28" s="20"/>
      <c r="E28" s="20"/>
      <c r="F28" s="20"/>
      <c r="G28" s="20"/>
      <c r="H28" s="20">
        <v>43</v>
      </c>
      <c r="I28" s="20"/>
      <c r="J28" s="20">
        <v>74</v>
      </c>
      <c r="K28" s="20"/>
      <c r="L28" s="20"/>
      <c r="M28" s="20"/>
      <c r="N28" s="20"/>
      <c r="O28" s="31"/>
      <c r="P28" s="32"/>
      <c r="Q28" s="6"/>
    </row>
    <row r="29" s="3" customFormat="1" ht="25" customHeight="1" spans="1:17">
      <c r="A29" s="18">
        <v>24</v>
      </c>
      <c r="B29" s="22" t="s">
        <v>43</v>
      </c>
      <c r="C29" s="23">
        <f t="shared" si="1"/>
        <v>354</v>
      </c>
      <c r="D29" s="20"/>
      <c r="E29" s="20"/>
      <c r="F29" s="20"/>
      <c r="G29" s="20"/>
      <c r="H29" s="20">
        <v>354</v>
      </c>
      <c r="I29" s="20"/>
      <c r="J29" s="20"/>
      <c r="K29" s="20"/>
      <c r="L29" s="20"/>
      <c r="M29" s="20"/>
      <c r="N29" s="20"/>
      <c r="O29" s="31"/>
      <c r="P29" s="32"/>
      <c r="Q29" s="6"/>
    </row>
    <row r="30" ht="25" customHeight="1" spans="1:16">
      <c r="A30" s="18">
        <v>25</v>
      </c>
      <c r="B30" s="22" t="s">
        <v>44</v>
      </c>
      <c r="C30" s="23">
        <f t="shared" si="1"/>
        <v>258</v>
      </c>
      <c r="D30" s="20"/>
      <c r="E30" s="20"/>
      <c r="F30" s="20"/>
      <c r="G30" s="20"/>
      <c r="H30" s="20">
        <v>258</v>
      </c>
      <c r="I30" s="20"/>
      <c r="J30" s="20"/>
      <c r="K30" s="20"/>
      <c r="L30" s="20"/>
      <c r="M30" s="20"/>
      <c r="N30" s="20"/>
      <c r="O30" s="31"/>
      <c r="P30" s="32"/>
    </row>
    <row r="31" ht="25" customHeight="1" spans="1:16">
      <c r="A31" s="18">
        <v>26</v>
      </c>
      <c r="B31" s="22" t="s">
        <v>45</v>
      </c>
      <c r="C31" s="23">
        <f t="shared" si="1"/>
        <v>6247</v>
      </c>
      <c r="D31" s="20">
        <v>4998</v>
      </c>
      <c r="E31" s="20"/>
      <c r="F31" s="20"/>
      <c r="G31" s="20"/>
      <c r="H31" s="20">
        <v>1249</v>
      </c>
      <c r="I31" s="20"/>
      <c r="J31" s="20"/>
      <c r="K31" s="20"/>
      <c r="L31" s="20"/>
      <c r="M31" s="20"/>
      <c r="N31" s="20"/>
      <c r="O31" s="31"/>
      <c r="P31" s="32"/>
    </row>
    <row r="32" ht="25" customHeight="1" spans="1:16">
      <c r="A32" s="18">
        <v>27</v>
      </c>
      <c r="B32" s="25" t="s">
        <v>46</v>
      </c>
      <c r="C32" s="23">
        <f t="shared" si="1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1"/>
      <c r="P32" s="32"/>
    </row>
    <row r="33" ht="25" customHeight="1" spans="1:16">
      <c r="A33" s="18">
        <v>28</v>
      </c>
      <c r="B33" s="25" t="s">
        <v>47</v>
      </c>
      <c r="C33" s="23">
        <f t="shared" si="1"/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31"/>
      <c r="P33" s="32"/>
    </row>
    <row r="34" ht="25" customHeight="1" spans="1:16">
      <c r="A34" s="18">
        <v>29</v>
      </c>
      <c r="B34" s="25" t="s">
        <v>48</v>
      </c>
      <c r="C34" s="23">
        <f t="shared" si="1"/>
        <v>32530.7</v>
      </c>
      <c r="D34" s="20">
        <v>28162</v>
      </c>
      <c r="E34" s="20"/>
      <c r="F34" s="20"/>
      <c r="G34" s="20">
        <v>1129</v>
      </c>
      <c r="H34" s="20">
        <v>2768</v>
      </c>
      <c r="I34" s="20">
        <v>97</v>
      </c>
      <c r="J34" s="20">
        <v>306</v>
      </c>
      <c r="K34" s="20"/>
      <c r="L34" s="20"/>
      <c r="M34" s="20">
        <v>68.7</v>
      </c>
      <c r="N34" s="20"/>
      <c r="O34" s="31"/>
      <c r="P34" s="32"/>
    </row>
    <row r="35" ht="25" customHeight="1" spans="1:16">
      <c r="A35" s="18">
        <v>30</v>
      </c>
      <c r="B35" s="24" t="s">
        <v>49</v>
      </c>
      <c r="C35" s="23">
        <f t="shared" si="1"/>
        <v>14336.8</v>
      </c>
      <c r="D35" s="20"/>
      <c r="E35" s="20"/>
      <c r="F35" s="20"/>
      <c r="G35" s="20"/>
      <c r="H35" s="20">
        <v>3575</v>
      </c>
      <c r="I35" s="20"/>
      <c r="J35" s="20">
        <v>231</v>
      </c>
      <c r="K35" s="20"/>
      <c r="L35" s="20"/>
      <c r="M35" s="20">
        <v>530.8</v>
      </c>
      <c r="N35" s="20">
        <v>10000</v>
      </c>
      <c r="O35" s="31"/>
      <c r="P35" s="32"/>
    </row>
    <row r="36" s="3" customFormat="1" ht="25" customHeight="1" spans="1:17">
      <c r="A36" s="18">
        <v>31</v>
      </c>
      <c r="B36" s="22" t="s">
        <v>50</v>
      </c>
      <c r="C36" s="23">
        <f t="shared" si="1"/>
        <v>4681.7</v>
      </c>
      <c r="D36" s="20"/>
      <c r="E36" s="20"/>
      <c r="F36" s="20"/>
      <c r="G36" s="20"/>
      <c r="H36" s="20">
        <v>4169</v>
      </c>
      <c r="I36" s="20">
        <v>164</v>
      </c>
      <c r="J36" s="20"/>
      <c r="K36" s="20"/>
      <c r="L36" s="20"/>
      <c r="M36" s="20">
        <v>348.7</v>
      </c>
      <c r="N36" s="20"/>
      <c r="O36" s="31"/>
      <c r="P36" s="32"/>
      <c r="Q36" s="6"/>
    </row>
    <row r="37" s="3" customFormat="1" ht="25" customHeight="1" spans="1:17">
      <c r="A37" s="18">
        <v>32</v>
      </c>
      <c r="B37" s="24" t="s">
        <v>51</v>
      </c>
      <c r="C37" s="23">
        <f t="shared" ref="C37:C61" si="2">SUM(D37:O37)</f>
        <v>23825.4</v>
      </c>
      <c r="D37" s="20"/>
      <c r="E37" s="20">
        <v>39</v>
      </c>
      <c r="F37" s="20"/>
      <c r="G37" s="20"/>
      <c r="H37" s="20">
        <v>2168</v>
      </c>
      <c r="I37" s="20">
        <v>319</v>
      </c>
      <c r="J37" s="20">
        <v>605</v>
      </c>
      <c r="K37" s="20"/>
      <c r="L37" s="20">
        <v>280</v>
      </c>
      <c r="M37" s="20">
        <v>726.4</v>
      </c>
      <c r="N37" s="20">
        <v>19688</v>
      </c>
      <c r="O37" s="31"/>
      <c r="P37" s="32"/>
      <c r="Q37" s="6"/>
    </row>
    <row r="38" s="3" customFormat="1" ht="25" customHeight="1" spans="1:17">
      <c r="A38" s="18">
        <v>33</v>
      </c>
      <c r="B38" s="22" t="s">
        <v>52</v>
      </c>
      <c r="C38" s="23">
        <f t="shared" si="2"/>
        <v>2969</v>
      </c>
      <c r="D38" s="20"/>
      <c r="E38" s="20">
        <v>28</v>
      </c>
      <c r="F38" s="20"/>
      <c r="G38" s="20"/>
      <c r="H38" s="20">
        <v>2248</v>
      </c>
      <c r="I38" s="20">
        <v>46</v>
      </c>
      <c r="J38" s="20">
        <v>469</v>
      </c>
      <c r="K38" s="20"/>
      <c r="L38" s="20">
        <v>178</v>
      </c>
      <c r="M38" s="20"/>
      <c r="N38" s="20"/>
      <c r="O38" s="31"/>
      <c r="P38" s="32"/>
      <c r="Q38" s="6"/>
    </row>
    <row r="39" ht="25" customHeight="1" spans="1:16">
      <c r="A39" s="18">
        <v>34</v>
      </c>
      <c r="B39" s="22" t="s">
        <v>53</v>
      </c>
      <c r="C39" s="23">
        <f t="shared" si="2"/>
        <v>16794.6</v>
      </c>
      <c r="D39" s="20">
        <v>13442</v>
      </c>
      <c r="E39" s="20">
        <v>18</v>
      </c>
      <c r="F39" s="20"/>
      <c r="G39" s="20"/>
      <c r="H39" s="20">
        <v>2056</v>
      </c>
      <c r="I39" s="20">
        <v>170</v>
      </c>
      <c r="J39" s="20">
        <v>462</v>
      </c>
      <c r="K39" s="20"/>
      <c r="L39" s="20">
        <v>140</v>
      </c>
      <c r="M39" s="20">
        <v>506.6</v>
      </c>
      <c r="N39" s="20"/>
      <c r="O39" s="31"/>
      <c r="P39" s="32"/>
    </row>
    <row r="40" s="3" customFormat="1" ht="25" customHeight="1" spans="1:17">
      <c r="A40" s="18">
        <v>35</v>
      </c>
      <c r="B40" s="22" t="s">
        <v>54</v>
      </c>
      <c r="C40" s="23">
        <f t="shared" si="2"/>
        <v>2136</v>
      </c>
      <c r="D40" s="20"/>
      <c r="E40" s="20"/>
      <c r="F40" s="20"/>
      <c r="G40" s="20"/>
      <c r="H40" s="20">
        <v>2136</v>
      </c>
      <c r="I40" s="20"/>
      <c r="J40" s="20"/>
      <c r="K40" s="20"/>
      <c r="L40" s="20"/>
      <c r="M40" s="20"/>
      <c r="N40" s="20"/>
      <c r="O40" s="31"/>
      <c r="P40" s="32"/>
      <c r="Q40" s="6"/>
    </row>
    <row r="41" s="3" customFormat="1" ht="25" customHeight="1" spans="1:17">
      <c r="A41" s="18">
        <v>36</v>
      </c>
      <c r="B41" s="24" t="s">
        <v>55</v>
      </c>
      <c r="C41" s="23">
        <f t="shared" si="2"/>
        <v>37261</v>
      </c>
      <c r="D41" s="20"/>
      <c r="E41" s="20"/>
      <c r="F41" s="20"/>
      <c r="G41" s="20"/>
      <c r="H41" s="20">
        <v>3954</v>
      </c>
      <c r="I41" s="20"/>
      <c r="J41" s="20">
        <v>307</v>
      </c>
      <c r="K41" s="20"/>
      <c r="L41" s="20"/>
      <c r="M41" s="20"/>
      <c r="N41" s="20">
        <v>33000</v>
      </c>
      <c r="O41" s="31"/>
      <c r="P41" s="32"/>
      <c r="Q41" s="6"/>
    </row>
    <row r="42" ht="25" customHeight="1" spans="1:16">
      <c r="A42" s="18">
        <v>37</v>
      </c>
      <c r="B42" s="22" t="s">
        <v>56</v>
      </c>
      <c r="C42" s="23">
        <f t="shared" si="2"/>
        <v>2622</v>
      </c>
      <c r="D42" s="20"/>
      <c r="E42" s="20">
        <v>76</v>
      </c>
      <c r="F42" s="20"/>
      <c r="G42" s="20"/>
      <c r="H42" s="20">
        <v>2456</v>
      </c>
      <c r="I42" s="20">
        <v>90</v>
      </c>
      <c r="J42" s="20"/>
      <c r="K42" s="20"/>
      <c r="L42" s="20"/>
      <c r="M42" s="20"/>
      <c r="N42" s="20"/>
      <c r="O42" s="31"/>
      <c r="P42" s="32"/>
    </row>
    <row r="43" s="3" customFormat="1" ht="25" customHeight="1" spans="1:17">
      <c r="A43" s="18">
        <v>38</v>
      </c>
      <c r="B43" s="22" t="s">
        <v>57</v>
      </c>
      <c r="C43" s="23">
        <f t="shared" si="2"/>
        <v>4278</v>
      </c>
      <c r="D43" s="20"/>
      <c r="E43" s="20"/>
      <c r="F43" s="20"/>
      <c r="G43" s="20"/>
      <c r="H43" s="20">
        <v>4278</v>
      </c>
      <c r="I43" s="20"/>
      <c r="J43" s="20"/>
      <c r="K43" s="20"/>
      <c r="L43" s="20"/>
      <c r="M43" s="20"/>
      <c r="N43" s="20"/>
      <c r="O43" s="31"/>
      <c r="P43" s="32"/>
      <c r="Q43" s="6"/>
    </row>
    <row r="44" s="3" customFormat="1" ht="25" customHeight="1" spans="1:17">
      <c r="A44" s="18">
        <v>39</v>
      </c>
      <c r="B44" s="24" t="s">
        <v>58</v>
      </c>
      <c r="C44" s="23">
        <f t="shared" si="2"/>
        <v>2728</v>
      </c>
      <c r="D44" s="20"/>
      <c r="E44" s="20"/>
      <c r="F44" s="20"/>
      <c r="G44" s="20">
        <v>1184</v>
      </c>
      <c r="H44" s="20">
        <v>1544</v>
      </c>
      <c r="I44" s="20"/>
      <c r="J44" s="20"/>
      <c r="K44" s="20"/>
      <c r="L44" s="20"/>
      <c r="M44" s="20"/>
      <c r="N44" s="20"/>
      <c r="O44" s="31"/>
      <c r="P44" s="32"/>
      <c r="Q44" s="6"/>
    </row>
    <row r="45" s="3" customFormat="1" ht="25" customHeight="1" spans="1:17">
      <c r="A45" s="18">
        <v>40</v>
      </c>
      <c r="B45" s="22" t="s">
        <v>59</v>
      </c>
      <c r="C45" s="23">
        <f t="shared" si="2"/>
        <v>1190</v>
      </c>
      <c r="D45" s="20"/>
      <c r="E45" s="20"/>
      <c r="F45" s="20"/>
      <c r="G45" s="20"/>
      <c r="H45" s="20">
        <v>1120</v>
      </c>
      <c r="I45" s="20">
        <v>70</v>
      </c>
      <c r="J45" s="20"/>
      <c r="K45" s="20"/>
      <c r="L45" s="20"/>
      <c r="M45" s="20"/>
      <c r="N45" s="20"/>
      <c r="O45" s="31"/>
      <c r="P45" s="32"/>
      <c r="Q45" s="6"/>
    </row>
    <row r="46" s="3" customFormat="1" ht="25" customHeight="1" spans="1:17">
      <c r="A46" s="18">
        <v>41</v>
      </c>
      <c r="B46" s="22" t="s">
        <v>60</v>
      </c>
      <c r="C46" s="23">
        <f t="shared" si="2"/>
        <v>934</v>
      </c>
      <c r="D46" s="20"/>
      <c r="E46" s="20"/>
      <c r="F46" s="20"/>
      <c r="G46" s="20"/>
      <c r="H46" s="20">
        <v>792</v>
      </c>
      <c r="I46" s="20"/>
      <c r="J46" s="20">
        <v>142</v>
      </c>
      <c r="K46" s="20"/>
      <c r="L46" s="20"/>
      <c r="M46" s="20"/>
      <c r="N46" s="20"/>
      <c r="O46" s="31"/>
      <c r="P46" s="32"/>
      <c r="Q46" s="6"/>
    </row>
    <row r="47" ht="25" customHeight="1" spans="1:16">
      <c r="A47" s="18">
        <v>42</v>
      </c>
      <c r="B47" s="22" t="s">
        <v>61</v>
      </c>
      <c r="C47" s="23">
        <f t="shared" si="2"/>
        <v>1348.2</v>
      </c>
      <c r="D47" s="20"/>
      <c r="E47" s="20"/>
      <c r="F47" s="20"/>
      <c r="G47" s="20"/>
      <c r="H47" s="20">
        <v>1032</v>
      </c>
      <c r="I47" s="20"/>
      <c r="J47" s="20">
        <v>295</v>
      </c>
      <c r="K47" s="20"/>
      <c r="L47" s="20"/>
      <c r="M47" s="20">
        <v>21.2</v>
      </c>
      <c r="N47" s="20"/>
      <c r="O47" s="31"/>
      <c r="P47" s="32"/>
    </row>
    <row r="48" ht="25" customHeight="1" spans="1:16">
      <c r="A48" s="18">
        <v>43</v>
      </c>
      <c r="B48" s="22" t="s">
        <v>62</v>
      </c>
      <c r="C48" s="23">
        <f t="shared" si="2"/>
        <v>1327</v>
      </c>
      <c r="D48" s="20"/>
      <c r="E48" s="20"/>
      <c r="F48" s="20"/>
      <c r="G48" s="20"/>
      <c r="H48" s="20">
        <v>848</v>
      </c>
      <c r="I48" s="20">
        <v>339</v>
      </c>
      <c r="J48" s="20">
        <v>140</v>
      </c>
      <c r="K48" s="20"/>
      <c r="L48" s="20"/>
      <c r="M48" s="20"/>
      <c r="N48" s="20"/>
      <c r="O48" s="31"/>
      <c r="P48" s="32"/>
    </row>
    <row r="49" ht="25" customHeight="1" spans="1:16">
      <c r="A49" s="18">
        <v>44</v>
      </c>
      <c r="B49" s="24" t="s">
        <v>63</v>
      </c>
      <c r="C49" s="23">
        <f t="shared" si="2"/>
        <v>4213.9</v>
      </c>
      <c r="D49" s="20"/>
      <c r="E49" s="20"/>
      <c r="F49" s="20"/>
      <c r="G49" s="20">
        <v>327</v>
      </c>
      <c r="H49" s="20">
        <v>2989</v>
      </c>
      <c r="I49" s="20"/>
      <c r="J49" s="20">
        <v>590</v>
      </c>
      <c r="K49" s="20"/>
      <c r="L49" s="20">
        <v>96</v>
      </c>
      <c r="M49" s="20">
        <v>211.9</v>
      </c>
      <c r="N49" s="20"/>
      <c r="O49" s="31"/>
      <c r="P49" s="32"/>
    </row>
    <row r="50" ht="25" customHeight="1" spans="1:16">
      <c r="A50" s="18">
        <v>45</v>
      </c>
      <c r="B50" s="22" t="s">
        <v>64</v>
      </c>
      <c r="C50" s="23">
        <f t="shared" si="2"/>
        <v>21245</v>
      </c>
      <c r="D50" s="20">
        <v>19201</v>
      </c>
      <c r="E50" s="20"/>
      <c r="F50" s="20"/>
      <c r="G50" s="20">
        <v>302</v>
      </c>
      <c r="H50" s="20">
        <v>963</v>
      </c>
      <c r="I50" s="20">
        <v>197</v>
      </c>
      <c r="J50" s="20">
        <v>582</v>
      </c>
      <c r="K50" s="20"/>
      <c r="L50" s="20"/>
      <c r="M50" s="20"/>
      <c r="N50" s="20"/>
      <c r="O50" s="31"/>
      <c r="P50" s="32"/>
    </row>
    <row r="51" ht="25" customHeight="1" spans="1:16">
      <c r="A51" s="18">
        <v>46</v>
      </c>
      <c r="B51" s="22" t="s">
        <v>65</v>
      </c>
      <c r="C51" s="23">
        <f t="shared" si="2"/>
        <v>1073.8</v>
      </c>
      <c r="D51" s="20"/>
      <c r="E51" s="20"/>
      <c r="F51" s="20"/>
      <c r="G51" s="20">
        <v>65</v>
      </c>
      <c r="H51" s="20">
        <v>803</v>
      </c>
      <c r="I51" s="20">
        <v>108</v>
      </c>
      <c r="J51" s="20"/>
      <c r="K51" s="20"/>
      <c r="L51" s="20"/>
      <c r="M51" s="20">
        <v>97.8</v>
      </c>
      <c r="N51" s="20"/>
      <c r="O51" s="31"/>
      <c r="P51" s="32"/>
    </row>
    <row r="52" ht="25" customHeight="1" spans="1:16">
      <c r="A52" s="18">
        <v>47</v>
      </c>
      <c r="B52" s="22" t="s">
        <v>66</v>
      </c>
      <c r="C52" s="23">
        <f t="shared" si="2"/>
        <v>343</v>
      </c>
      <c r="D52" s="20"/>
      <c r="E52" s="20"/>
      <c r="F52" s="20"/>
      <c r="G52" s="20"/>
      <c r="H52" s="20">
        <v>229</v>
      </c>
      <c r="I52" s="20"/>
      <c r="J52" s="20"/>
      <c r="K52" s="20"/>
      <c r="L52" s="20"/>
      <c r="M52" s="20">
        <v>114</v>
      </c>
      <c r="N52" s="20"/>
      <c r="O52" s="31"/>
      <c r="P52" s="32"/>
    </row>
    <row r="53" ht="25" customHeight="1" spans="1:16">
      <c r="A53" s="18">
        <v>48</v>
      </c>
      <c r="B53" s="24" t="s">
        <v>67</v>
      </c>
      <c r="C53" s="23">
        <f t="shared" si="2"/>
        <v>510.9</v>
      </c>
      <c r="D53" s="20"/>
      <c r="E53" s="20"/>
      <c r="F53" s="20"/>
      <c r="G53" s="20"/>
      <c r="H53" s="20">
        <v>152</v>
      </c>
      <c r="I53" s="20"/>
      <c r="J53" s="20"/>
      <c r="K53" s="20"/>
      <c r="L53" s="20"/>
      <c r="M53" s="20">
        <v>358.9</v>
      </c>
      <c r="N53" s="20"/>
      <c r="O53" s="31"/>
      <c r="P53" s="32"/>
    </row>
    <row r="54" ht="25" customHeight="1" spans="1:16">
      <c r="A54" s="18">
        <v>49</v>
      </c>
      <c r="B54" s="22" t="s">
        <v>68</v>
      </c>
      <c r="C54" s="23">
        <f t="shared" si="2"/>
        <v>1715</v>
      </c>
      <c r="D54" s="20"/>
      <c r="E54" s="20">
        <v>184</v>
      </c>
      <c r="F54" s="20"/>
      <c r="G54" s="20"/>
      <c r="H54" s="20">
        <v>904</v>
      </c>
      <c r="I54" s="20"/>
      <c r="J54" s="20">
        <v>135</v>
      </c>
      <c r="K54" s="20"/>
      <c r="L54" s="20">
        <v>319</v>
      </c>
      <c r="M54" s="20">
        <v>173</v>
      </c>
      <c r="N54" s="20"/>
      <c r="O54" s="31"/>
      <c r="P54" s="32"/>
    </row>
    <row r="55" ht="25" customHeight="1" spans="1:16">
      <c r="A55" s="18">
        <v>50</v>
      </c>
      <c r="B55" s="24" t="s">
        <v>69</v>
      </c>
      <c r="C55" s="23">
        <f t="shared" si="2"/>
        <v>10565</v>
      </c>
      <c r="D55" s="20"/>
      <c r="E55" s="20">
        <v>408</v>
      </c>
      <c r="F55" s="20"/>
      <c r="G55" s="20"/>
      <c r="H55" s="20">
        <v>157</v>
      </c>
      <c r="I55" s="20"/>
      <c r="J55" s="20"/>
      <c r="K55" s="20"/>
      <c r="L55" s="20"/>
      <c r="M55" s="20"/>
      <c r="N55" s="20">
        <v>10000</v>
      </c>
      <c r="O55" s="31"/>
      <c r="P55" s="32"/>
    </row>
    <row r="56" ht="25" customHeight="1" spans="1:16">
      <c r="A56" s="18">
        <v>51</v>
      </c>
      <c r="B56" s="21" t="s">
        <v>70</v>
      </c>
      <c r="C56" s="20">
        <f t="shared" si="2"/>
        <v>6847</v>
      </c>
      <c r="D56" s="20">
        <v>5334</v>
      </c>
      <c r="E56" s="20">
        <v>900</v>
      </c>
      <c r="F56" s="20"/>
      <c r="G56" s="20"/>
      <c r="H56" s="20">
        <v>376</v>
      </c>
      <c r="I56" s="20"/>
      <c r="J56" s="20">
        <v>237</v>
      </c>
      <c r="K56" s="20"/>
      <c r="L56" s="20"/>
      <c r="M56" s="20"/>
      <c r="N56" s="20"/>
      <c r="O56" s="31"/>
      <c r="P56" s="32"/>
    </row>
    <row r="57" ht="25" customHeight="1" spans="1:16">
      <c r="A57" s="18">
        <v>52</v>
      </c>
      <c r="B57" s="21" t="s">
        <v>71</v>
      </c>
      <c r="C57" s="20">
        <f t="shared" si="2"/>
        <v>310</v>
      </c>
      <c r="D57" s="20"/>
      <c r="E57" s="20"/>
      <c r="F57" s="20"/>
      <c r="G57" s="20"/>
      <c r="H57" s="20">
        <v>272</v>
      </c>
      <c r="I57" s="20"/>
      <c r="J57" s="20">
        <v>38</v>
      </c>
      <c r="K57" s="20"/>
      <c r="L57" s="20"/>
      <c r="M57" s="20"/>
      <c r="N57" s="20"/>
      <c r="O57" s="31"/>
      <c r="P57" s="32"/>
    </row>
    <row r="58" ht="25" customHeight="1" spans="1:16">
      <c r="A58" s="18">
        <v>53</v>
      </c>
      <c r="B58" s="21" t="s">
        <v>72</v>
      </c>
      <c r="C58" s="20">
        <f t="shared" si="2"/>
        <v>15931</v>
      </c>
      <c r="D58" s="20">
        <v>14646</v>
      </c>
      <c r="E58" s="20">
        <v>418</v>
      </c>
      <c r="F58" s="20"/>
      <c r="G58" s="20"/>
      <c r="H58" s="20">
        <v>867</v>
      </c>
      <c r="I58" s="20"/>
      <c r="J58" s="20"/>
      <c r="K58" s="20"/>
      <c r="L58" s="20"/>
      <c r="M58" s="20"/>
      <c r="N58" s="20"/>
      <c r="O58" s="31"/>
      <c r="P58" s="32"/>
    </row>
    <row r="59" ht="25" customHeight="1" spans="1:16">
      <c r="A59" s="18">
        <v>54</v>
      </c>
      <c r="B59" s="19" t="s">
        <v>73</v>
      </c>
      <c r="C59" s="20">
        <f t="shared" si="2"/>
        <v>2209.2</v>
      </c>
      <c r="D59" s="20"/>
      <c r="E59" s="20"/>
      <c r="F59" s="20"/>
      <c r="G59" s="20"/>
      <c r="H59" s="20">
        <v>1728</v>
      </c>
      <c r="I59" s="20">
        <v>207</v>
      </c>
      <c r="J59" s="20">
        <v>123</v>
      </c>
      <c r="K59" s="20"/>
      <c r="L59" s="20"/>
      <c r="M59" s="20">
        <v>151.2</v>
      </c>
      <c r="N59" s="20"/>
      <c r="O59" s="31"/>
      <c r="P59" s="32"/>
    </row>
    <row r="60" s="2" customFormat="1" ht="25" customHeight="1" spans="1:17">
      <c r="A60" s="18">
        <v>55</v>
      </c>
      <c r="B60" s="21" t="s">
        <v>74</v>
      </c>
      <c r="C60" s="20">
        <f t="shared" si="2"/>
        <v>925</v>
      </c>
      <c r="D60" s="20"/>
      <c r="E60" s="20">
        <v>391</v>
      </c>
      <c r="F60" s="20"/>
      <c r="G60" s="20"/>
      <c r="H60" s="20">
        <v>471</v>
      </c>
      <c r="I60" s="20"/>
      <c r="J60" s="20">
        <v>63</v>
      </c>
      <c r="K60" s="20"/>
      <c r="L60" s="20"/>
      <c r="M60" s="20"/>
      <c r="N60" s="20"/>
      <c r="O60" s="31"/>
      <c r="P60" s="32"/>
      <c r="Q60" s="35"/>
    </row>
    <row r="61" s="2" customFormat="1" ht="25" customHeight="1" spans="1:17">
      <c r="A61" s="18">
        <v>56</v>
      </c>
      <c r="B61" s="21" t="s">
        <v>75</v>
      </c>
      <c r="C61" s="20">
        <f t="shared" si="2"/>
        <v>673</v>
      </c>
      <c r="D61" s="20"/>
      <c r="E61" s="20"/>
      <c r="F61" s="20"/>
      <c r="G61" s="20"/>
      <c r="H61" s="20">
        <v>673</v>
      </c>
      <c r="I61" s="20"/>
      <c r="J61" s="20"/>
      <c r="K61" s="20"/>
      <c r="L61" s="20"/>
      <c r="M61" s="20"/>
      <c r="N61" s="20"/>
      <c r="O61" s="31"/>
      <c r="P61" s="32"/>
      <c r="Q61" s="35"/>
    </row>
    <row r="62" s="2" customFormat="1" ht="25" customHeight="1" spans="1:17">
      <c r="A62" s="26" t="s">
        <v>76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5"/>
    </row>
  </sheetData>
  <autoFilter ref="A4:Q62">
    <extLst/>
  </autoFilter>
  <mergeCells count="2">
    <mergeCell ref="A2:P2"/>
    <mergeCell ref="A62:P62"/>
  </mergeCells>
  <printOptions horizontalCentered="1"/>
  <pageMargins left="0.751388888888889" right="0.751388888888889" top="1" bottom="1" header="0.5" footer="0.5"/>
  <pageSetup paperSize="9" scale="43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邓浩光</cp:lastModifiedBy>
  <dcterms:created xsi:type="dcterms:W3CDTF">2016-08-17T02:32:00Z</dcterms:created>
  <cp:lastPrinted>2016-12-07T20:45:00Z</cp:lastPrinted>
  <dcterms:modified xsi:type="dcterms:W3CDTF">2023-01-06T02:55:52Z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ABF5F33099E646E39E4C9FFB10CA90E8</vt:lpwstr>
  </property>
</Properties>
</file>