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免学费" sheetId="5" r:id="rId1"/>
  </sheets>
  <definedNames>
    <definedName name="_xlnm.Print_Titles" localSheetId="0">免学费!$4:$4</definedName>
  </definedNames>
  <calcPr calcId="144525"/>
</workbook>
</file>

<file path=xl/sharedStrings.xml><?xml version="1.0" encoding="utf-8"?>
<sst xmlns="http://schemas.openxmlformats.org/spreadsheetml/2006/main" count="82" uniqueCount="81">
  <si>
    <t>2023年提前下达中央财政学生资助和省级财政学生资助补助资金分配明细表</t>
  </si>
  <si>
    <t>单位：万元</t>
  </si>
  <si>
    <t>序号</t>
  </si>
  <si>
    <t>地区、单位</t>
  </si>
  <si>
    <t>中央财政学生资助补助资金</t>
  </si>
  <si>
    <t>省级财政学生资助补助资金</t>
  </si>
  <si>
    <t>小计</t>
  </si>
  <si>
    <t>免学费</t>
  </si>
  <si>
    <t>国家助学金</t>
  </si>
  <si>
    <t>国家奖学金</t>
  </si>
  <si>
    <t>中职免学费（技工口）</t>
  </si>
  <si>
    <t>中等职业学院国家助学金（技工口）</t>
  </si>
  <si>
    <t>合计</t>
  </si>
  <si>
    <t>1</t>
  </si>
  <si>
    <r>
      <rPr>
        <b/>
        <sz val="11"/>
        <rFont val="宋体"/>
        <charset val="134"/>
      </rPr>
      <t>广州市小计</t>
    </r>
  </si>
  <si>
    <r>
      <rPr>
        <sz val="11"/>
        <rFont val="宋体"/>
        <charset val="134"/>
      </rPr>
      <t>广州市本级</t>
    </r>
  </si>
  <si>
    <r>
      <rPr>
        <sz val="11"/>
        <rFont val="宋体"/>
        <charset val="134"/>
      </rPr>
      <t>花都区</t>
    </r>
  </si>
  <si>
    <r>
      <rPr>
        <sz val="11"/>
        <rFont val="宋体"/>
        <charset val="134"/>
      </rPr>
      <t>从化区</t>
    </r>
  </si>
  <si>
    <t>2</t>
  </si>
  <si>
    <r>
      <rPr>
        <b/>
        <sz val="11"/>
        <rFont val="宋体"/>
        <charset val="134"/>
      </rPr>
      <t>珠海市小计</t>
    </r>
  </si>
  <si>
    <r>
      <rPr>
        <sz val="11"/>
        <rFont val="宋体"/>
        <charset val="134"/>
      </rPr>
      <t>珠海市本级</t>
    </r>
  </si>
  <si>
    <t>3</t>
  </si>
  <si>
    <r>
      <rPr>
        <b/>
        <sz val="11"/>
        <rFont val="宋体"/>
        <charset val="134"/>
      </rPr>
      <t>汕头市非省直管县小计</t>
    </r>
  </si>
  <si>
    <r>
      <rPr>
        <sz val="11"/>
        <rFont val="宋体"/>
        <charset val="134"/>
      </rPr>
      <t>汕头市本级</t>
    </r>
  </si>
  <si>
    <r>
      <rPr>
        <b/>
        <sz val="11"/>
        <rFont val="宋体"/>
        <charset val="134"/>
      </rPr>
      <t>佛山市非省直管县小计</t>
    </r>
  </si>
  <si>
    <r>
      <rPr>
        <sz val="11"/>
        <rFont val="宋体"/>
        <charset val="134"/>
      </rPr>
      <t>佛山市本级</t>
    </r>
  </si>
  <si>
    <r>
      <rPr>
        <sz val="11"/>
        <rFont val="宋体"/>
        <charset val="134"/>
      </rPr>
      <t>禅城区</t>
    </r>
  </si>
  <si>
    <r>
      <rPr>
        <sz val="11"/>
        <rFont val="宋体"/>
        <charset val="134"/>
      </rPr>
      <t>南海区</t>
    </r>
  </si>
  <si>
    <r>
      <rPr>
        <sz val="11"/>
        <rFont val="宋体"/>
        <charset val="134"/>
      </rPr>
      <t>高明区</t>
    </r>
  </si>
  <si>
    <r>
      <rPr>
        <sz val="11"/>
        <rFont val="宋体"/>
        <charset val="134"/>
      </rPr>
      <t>三水区</t>
    </r>
  </si>
  <si>
    <r>
      <rPr>
        <b/>
        <sz val="11"/>
        <rFont val="宋体"/>
        <charset val="134"/>
      </rPr>
      <t>顺德区</t>
    </r>
  </si>
  <si>
    <r>
      <rPr>
        <b/>
        <sz val="11"/>
        <rFont val="宋体"/>
        <charset val="134"/>
      </rPr>
      <t>韶关市非省直管县小计</t>
    </r>
  </si>
  <si>
    <r>
      <rPr>
        <sz val="11"/>
        <rFont val="宋体"/>
        <charset val="134"/>
      </rPr>
      <t>韶关市本级</t>
    </r>
  </si>
  <si>
    <r>
      <rPr>
        <b/>
        <sz val="11"/>
        <rFont val="宋体"/>
        <charset val="134"/>
      </rPr>
      <t>河源市非省直管县小计</t>
    </r>
  </si>
  <si>
    <r>
      <rPr>
        <sz val="11"/>
        <rFont val="宋体"/>
        <charset val="134"/>
      </rPr>
      <t>河源市本级</t>
    </r>
  </si>
  <si>
    <r>
      <rPr>
        <b/>
        <sz val="11"/>
        <rFont val="宋体"/>
        <charset val="134"/>
      </rPr>
      <t>龙川县</t>
    </r>
  </si>
  <si>
    <r>
      <rPr>
        <b/>
        <sz val="11"/>
        <rFont val="宋体"/>
        <charset val="134"/>
      </rPr>
      <t>紫金县</t>
    </r>
  </si>
  <si>
    <r>
      <rPr>
        <b/>
        <sz val="11"/>
        <rFont val="宋体"/>
        <charset val="134"/>
      </rPr>
      <t>梅州市非省直管县小计</t>
    </r>
  </si>
  <si>
    <r>
      <rPr>
        <sz val="11"/>
        <rFont val="宋体"/>
        <charset val="134"/>
      </rPr>
      <t>梅州市本级</t>
    </r>
  </si>
  <si>
    <r>
      <rPr>
        <sz val="11"/>
        <rFont val="宋体"/>
        <charset val="134"/>
      </rPr>
      <t>梅县区</t>
    </r>
  </si>
  <si>
    <r>
      <rPr>
        <b/>
        <sz val="11"/>
        <rFont val="宋体"/>
        <charset val="134"/>
      </rPr>
      <t>兴宁市</t>
    </r>
  </si>
  <si>
    <r>
      <rPr>
        <b/>
        <sz val="11"/>
        <rFont val="宋体"/>
        <charset val="134"/>
      </rPr>
      <t>五华县</t>
    </r>
  </si>
  <si>
    <r>
      <rPr>
        <b/>
        <sz val="11"/>
        <rFont val="宋体"/>
        <charset val="134"/>
      </rPr>
      <t>惠州市非省直管县小计</t>
    </r>
  </si>
  <si>
    <r>
      <rPr>
        <sz val="11"/>
        <rFont val="宋体"/>
        <charset val="134"/>
      </rPr>
      <t>惠州市本级</t>
    </r>
  </si>
  <si>
    <r>
      <rPr>
        <sz val="11"/>
        <rFont val="宋体"/>
        <charset val="134"/>
      </rPr>
      <t>惠城区</t>
    </r>
  </si>
  <si>
    <r>
      <rPr>
        <sz val="11"/>
        <rFont val="宋体"/>
        <charset val="134"/>
      </rPr>
      <t>惠阳区</t>
    </r>
  </si>
  <si>
    <r>
      <rPr>
        <sz val="11"/>
        <rFont val="宋体"/>
        <charset val="134"/>
      </rPr>
      <t>惠东县</t>
    </r>
  </si>
  <si>
    <r>
      <rPr>
        <b/>
        <sz val="11"/>
        <rFont val="宋体"/>
        <charset val="134"/>
      </rPr>
      <t>汕尾市非省直管县小计</t>
    </r>
  </si>
  <si>
    <r>
      <rPr>
        <sz val="11"/>
        <rFont val="宋体"/>
        <charset val="134"/>
      </rPr>
      <t>汕尾市本级</t>
    </r>
  </si>
  <si>
    <r>
      <rPr>
        <b/>
        <sz val="11"/>
        <rFont val="宋体"/>
        <charset val="134"/>
      </rPr>
      <t>陆丰市</t>
    </r>
  </si>
  <si>
    <r>
      <rPr>
        <b/>
        <sz val="11"/>
        <rFont val="宋体"/>
        <charset val="134"/>
      </rPr>
      <t>东莞市小计</t>
    </r>
  </si>
  <si>
    <r>
      <rPr>
        <sz val="11"/>
        <rFont val="宋体"/>
        <charset val="134"/>
      </rPr>
      <t>东莞市本级</t>
    </r>
  </si>
  <si>
    <r>
      <rPr>
        <b/>
        <sz val="11"/>
        <rFont val="宋体"/>
        <charset val="134"/>
      </rPr>
      <t>中山市小计</t>
    </r>
  </si>
  <si>
    <r>
      <rPr>
        <sz val="11"/>
        <rFont val="宋体"/>
        <charset val="134"/>
      </rPr>
      <t>中山市本级</t>
    </r>
  </si>
  <si>
    <r>
      <rPr>
        <b/>
        <sz val="11"/>
        <rFont val="宋体"/>
        <charset val="134"/>
      </rPr>
      <t>江门市小计</t>
    </r>
  </si>
  <si>
    <r>
      <rPr>
        <sz val="11"/>
        <rFont val="宋体"/>
        <charset val="134"/>
      </rPr>
      <t>江门市本级</t>
    </r>
  </si>
  <si>
    <r>
      <rPr>
        <sz val="11"/>
        <rFont val="宋体"/>
        <charset val="134"/>
      </rPr>
      <t>新会区</t>
    </r>
  </si>
  <si>
    <r>
      <rPr>
        <sz val="11"/>
        <rFont val="宋体"/>
        <charset val="134"/>
      </rPr>
      <t>台山市</t>
    </r>
  </si>
  <si>
    <r>
      <rPr>
        <b/>
        <sz val="11"/>
        <rFont val="宋体"/>
        <charset val="134"/>
      </rPr>
      <t>阳江市非省直管县小计</t>
    </r>
  </si>
  <si>
    <r>
      <rPr>
        <sz val="11"/>
        <rFont val="宋体"/>
        <charset val="134"/>
      </rPr>
      <t>阳江市本级</t>
    </r>
  </si>
  <si>
    <r>
      <rPr>
        <b/>
        <sz val="11"/>
        <rFont val="宋体"/>
        <charset val="134"/>
      </rPr>
      <t>湛江市非省直管县小计</t>
    </r>
  </si>
  <si>
    <r>
      <rPr>
        <sz val="11"/>
        <rFont val="宋体"/>
        <charset val="134"/>
      </rPr>
      <t>湛江市本级</t>
    </r>
  </si>
  <si>
    <r>
      <rPr>
        <b/>
        <sz val="11"/>
        <rFont val="宋体"/>
        <charset val="134"/>
      </rPr>
      <t>廉江市</t>
    </r>
  </si>
  <si>
    <r>
      <rPr>
        <b/>
        <sz val="11"/>
        <rFont val="宋体"/>
        <charset val="134"/>
      </rPr>
      <t>茂名市非省直管县小计</t>
    </r>
  </si>
  <si>
    <r>
      <rPr>
        <sz val="11"/>
        <rFont val="宋体"/>
        <charset val="134"/>
      </rPr>
      <t>茂名市本级</t>
    </r>
  </si>
  <si>
    <r>
      <rPr>
        <b/>
        <sz val="11"/>
        <rFont val="宋体"/>
        <charset val="134"/>
      </rPr>
      <t>高州市</t>
    </r>
  </si>
  <si>
    <r>
      <rPr>
        <b/>
        <sz val="11"/>
        <rFont val="宋体"/>
        <charset val="134"/>
      </rPr>
      <t>肇庆市非省直管县小计</t>
    </r>
  </si>
  <si>
    <r>
      <rPr>
        <sz val="11"/>
        <rFont val="宋体"/>
        <charset val="134"/>
      </rPr>
      <t>肇庆市本级</t>
    </r>
  </si>
  <si>
    <r>
      <rPr>
        <sz val="11"/>
        <rFont val="宋体"/>
        <charset val="134"/>
      </rPr>
      <t>高要区</t>
    </r>
  </si>
  <si>
    <r>
      <rPr>
        <b/>
        <sz val="11"/>
        <rFont val="宋体"/>
        <charset val="134"/>
      </rPr>
      <t>清远市非省直管县小计</t>
    </r>
  </si>
  <si>
    <r>
      <rPr>
        <sz val="11"/>
        <rFont val="宋体"/>
        <charset val="134"/>
      </rPr>
      <t>清远市本级</t>
    </r>
  </si>
  <si>
    <r>
      <rPr>
        <b/>
        <sz val="11"/>
        <rFont val="宋体"/>
        <charset val="134"/>
      </rPr>
      <t>英德市</t>
    </r>
  </si>
  <si>
    <r>
      <rPr>
        <b/>
        <sz val="11"/>
        <rFont val="宋体"/>
        <charset val="134"/>
      </rPr>
      <t>潮州市非省直管县小计</t>
    </r>
  </si>
  <si>
    <r>
      <rPr>
        <sz val="11"/>
        <rFont val="宋体"/>
        <charset val="134"/>
      </rPr>
      <t>潮州市本级</t>
    </r>
  </si>
  <si>
    <r>
      <rPr>
        <b/>
        <sz val="11"/>
        <rFont val="宋体"/>
        <charset val="134"/>
      </rPr>
      <t>揭阳市非省直管县小计</t>
    </r>
  </si>
  <si>
    <r>
      <rPr>
        <sz val="11"/>
        <rFont val="宋体"/>
        <charset val="134"/>
      </rPr>
      <t>揭阳市本级</t>
    </r>
  </si>
  <si>
    <r>
      <rPr>
        <sz val="11"/>
        <rFont val="宋体"/>
        <charset val="134"/>
      </rPr>
      <t>揭东区</t>
    </r>
  </si>
  <si>
    <r>
      <rPr>
        <b/>
        <sz val="11"/>
        <rFont val="宋体"/>
        <charset val="134"/>
      </rPr>
      <t>普宁市</t>
    </r>
  </si>
  <si>
    <r>
      <rPr>
        <b/>
        <sz val="11"/>
        <rFont val="宋体"/>
        <charset val="134"/>
      </rPr>
      <t>云浮市非省直管县小计</t>
    </r>
  </si>
  <si>
    <r>
      <rPr>
        <sz val="11"/>
        <rFont val="宋体"/>
        <charset val="134"/>
      </rPr>
      <t>云浮市本级</t>
    </r>
  </si>
  <si>
    <r>
      <rPr>
        <b/>
        <sz val="11"/>
        <rFont val="宋体"/>
        <charset val="134"/>
      </rPr>
      <t>罗定市</t>
    </r>
  </si>
</sst>
</file>

<file path=xl/styles.xml><?xml version="1.0" encoding="utf-8"?>
<styleSheet xmlns="http://schemas.openxmlformats.org/spreadsheetml/2006/main">
  <numFmts count="5">
    <numFmt numFmtId="176" formatCode="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9">
    <font>
      <sz val="11"/>
      <color theme="1"/>
      <name val="宋体"/>
      <charset val="134"/>
      <scheme val="minor"/>
    </font>
    <font>
      <sz val="11"/>
      <color theme="1"/>
      <name val="Times New Roman"/>
      <charset val="134"/>
    </font>
    <font>
      <b/>
      <sz val="11"/>
      <color theme="1"/>
      <name val="宋体"/>
      <charset val="134"/>
      <scheme val="minor"/>
    </font>
    <font>
      <b/>
      <sz val="11"/>
      <name val="黑体"/>
      <charset val="134"/>
    </font>
    <font>
      <sz val="11"/>
      <name val="黑体"/>
      <charset val="134"/>
    </font>
    <font>
      <sz val="20"/>
      <name val="创艺简标宋"/>
      <charset val="134"/>
    </font>
    <font>
      <b/>
      <sz val="12"/>
      <name val="宋体"/>
      <charset val="134"/>
    </font>
    <font>
      <sz val="20"/>
      <name val="黑体"/>
      <charset val="134"/>
    </font>
    <font>
      <b/>
      <sz val="10"/>
      <name val="宋体"/>
      <charset val="134"/>
    </font>
    <font>
      <b/>
      <sz val="12"/>
      <name val="Times New Roman"/>
      <charset val="134"/>
    </font>
    <font>
      <b/>
      <sz val="12"/>
      <name val="楷体_GB2312"/>
      <charset val="134"/>
    </font>
    <font>
      <b/>
      <sz val="11"/>
      <name val="Times New Roman"/>
      <charset val="134"/>
    </font>
    <font>
      <b/>
      <sz val="11"/>
      <color theme="1"/>
      <name val="Times New Roman"/>
      <charset val="134"/>
    </font>
    <font>
      <sz val="11"/>
      <name val="Times New Roman"/>
      <charset val="134"/>
    </font>
    <font>
      <sz val="12"/>
      <name val="宋体"/>
      <charset val="134"/>
    </font>
    <font>
      <sz val="10"/>
      <name val="宋体"/>
      <charset val="134"/>
    </font>
    <font>
      <sz val="11"/>
      <name val="Times New Roman"/>
      <charset val="0"/>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FA7D00"/>
      <name val="宋体"/>
      <charset val="0"/>
      <scheme val="minor"/>
    </font>
    <font>
      <b/>
      <sz val="11"/>
      <color rgb="FF3F3F3F"/>
      <name val="宋体"/>
      <charset val="0"/>
      <scheme val="minor"/>
    </font>
    <font>
      <sz val="11"/>
      <color rgb="FF3F3F76"/>
      <name val="宋体"/>
      <charset val="0"/>
      <scheme val="minor"/>
    </font>
    <font>
      <b/>
      <sz val="18"/>
      <color theme="3"/>
      <name val="宋体"/>
      <charset val="134"/>
      <scheme val="minor"/>
    </font>
    <font>
      <sz val="11"/>
      <color theme="1"/>
      <name val="宋体"/>
      <charset val="0"/>
      <scheme val="minor"/>
    </font>
    <font>
      <i/>
      <sz val="11"/>
      <color rgb="FF7F7F7F"/>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sz val="11"/>
      <color indexed="8"/>
      <name val="宋体"/>
      <charset val="134"/>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name val="宋体"/>
      <charset val="134"/>
    </font>
    <font>
      <sz val="11"/>
      <name val="宋体"/>
      <charset val="134"/>
    </font>
  </fonts>
  <fills count="34">
    <fill>
      <patternFill patternType="none"/>
    </fill>
    <fill>
      <patternFill patternType="gray125"/>
    </fill>
    <fill>
      <patternFill patternType="solid">
        <fgColor theme="0" tint="-0.15"/>
        <bgColor indexed="64"/>
      </patternFill>
    </fill>
    <fill>
      <patternFill patternType="solid">
        <fgColor theme="6"/>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bgColor indexed="64"/>
      </patternFill>
    </fill>
  </fills>
  <borders count="17">
    <border>
      <left/>
      <right/>
      <top/>
      <bottom/>
      <diagonal/>
    </border>
    <border>
      <left style="thin">
        <color auto="true"/>
      </left>
      <right/>
      <top style="thin">
        <color auto="true"/>
      </top>
      <bottom/>
      <diagonal/>
    </border>
    <border>
      <left/>
      <right/>
      <top style="thin">
        <color auto="true"/>
      </top>
      <bottom/>
      <diagonal/>
    </border>
    <border>
      <left/>
      <right/>
      <top style="thin">
        <color auto="true"/>
      </top>
      <bottom style="thin">
        <color auto="true"/>
      </bottom>
      <diagonal/>
    </border>
    <border>
      <left style="thin">
        <color auto="true"/>
      </left>
      <right/>
      <top/>
      <bottom style="thin">
        <color auto="true"/>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s>
  <cellStyleXfs count="57">
    <xf numFmtId="0" fontId="0" fillId="0" borderId="0">
      <alignment vertical="center"/>
    </xf>
    <xf numFmtId="0" fontId="14" fillId="0" borderId="0"/>
    <xf numFmtId="0" fontId="14" fillId="0" borderId="0" applyNumberFormat="false" applyFill="false" applyBorder="false" applyAlignment="false" applyProtection="false">
      <alignment vertical="center"/>
    </xf>
    <xf numFmtId="0" fontId="14" fillId="0" borderId="0"/>
    <xf numFmtId="0" fontId="14" fillId="0" borderId="0"/>
    <xf numFmtId="0" fontId="25" fillId="30"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25" fillId="19"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20" fillId="0" borderId="1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9" fillId="0" borderId="1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1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17" fillId="2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5" fillId="24" borderId="0" applyNumberFormat="false" applyBorder="false" applyAlignment="false" applyProtection="false">
      <alignment vertical="center"/>
    </xf>
    <xf numFmtId="0" fontId="32" fillId="0" borderId="0">
      <alignment vertical="center"/>
    </xf>
    <xf numFmtId="0" fontId="17" fillId="32" borderId="0" applyNumberFormat="false" applyBorder="false" applyAlignment="false" applyProtection="false">
      <alignment vertical="center"/>
    </xf>
    <xf numFmtId="0" fontId="33" fillId="0" borderId="16"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25"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5" fillId="31" borderId="0" applyNumberFormat="false" applyBorder="false" applyAlignment="false" applyProtection="false">
      <alignment vertical="center"/>
    </xf>
    <xf numFmtId="0" fontId="30" fillId="8" borderId="12" applyNumberFormat="false" applyAlignment="false" applyProtection="false">
      <alignment vertical="center"/>
    </xf>
    <xf numFmtId="0" fontId="3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33"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23" fillId="9" borderId="12" applyNumberFormat="false" applyAlignment="false" applyProtection="false">
      <alignment vertical="center"/>
    </xf>
    <xf numFmtId="0" fontId="22" fillId="8" borderId="11" applyNumberFormat="false" applyAlignment="false" applyProtection="false">
      <alignment vertical="center"/>
    </xf>
    <xf numFmtId="0" fontId="27" fillId="14" borderId="14" applyNumberFormat="false" applyAlignment="false" applyProtection="false">
      <alignment vertical="center"/>
    </xf>
    <xf numFmtId="0" fontId="21" fillId="0" borderId="10" applyNumberFormat="false" applyFill="false" applyAlignment="false" applyProtection="false">
      <alignment vertical="center"/>
    </xf>
    <xf numFmtId="0" fontId="17" fillId="22" borderId="0" applyNumberFormat="false" applyBorder="false" applyAlignment="false" applyProtection="false">
      <alignment vertical="center"/>
    </xf>
    <xf numFmtId="0" fontId="14" fillId="0" borderId="0">
      <alignment vertical="center"/>
    </xf>
    <xf numFmtId="0" fontId="17" fillId="7" borderId="0" applyNumberFormat="false" applyBorder="false" applyAlignment="false" applyProtection="false">
      <alignment vertical="center"/>
    </xf>
    <xf numFmtId="0" fontId="0" fillId="6" borderId="9"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28" fillId="1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7" fillId="2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25" fillId="13" borderId="0" applyNumberFormat="false" applyBorder="false" applyAlignment="false" applyProtection="false">
      <alignment vertical="center"/>
    </xf>
    <xf numFmtId="0" fontId="14" fillId="0" borderId="0">
      <alignment vertical="center"/>
    </xf>
    <xf numFmtId="0" fontId="17" fillId="26"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17" fillId="3" borderId="0" applyNumberFormat="false" applyBorder="false" applyAlignment="false" applyProtection="false">
      <alignment vertical="center"/>
    </xf>
  </cellStyleXfs>
  <cellXfs count="43">
    <xf numFmtId="0" fontId="0" fillId="0" borderId="0" xfId="0">
      <alignment vertical="center"/>
    </xf>
    <xf numFmtId="0" fontId="0" fillId="0" borderId="0" xfId="0" applyAlignment="true">
      <alignment horizontal="center" vertical="center"/>
    </xf>
    <xf numFmtId="0" fontId="1" fillId="0" borderId="0" xfId="0" applyFont="true">
      <alignment vertical="center"/>
    </xf>
    <xf numFmtId="0" fontId="1" fillId="0" borderId="0" xfId="0" applyFont="true" applyFill="true">
      <alignment vertical="center"/>
    </xf>
    <xf numFmtId="0" fontId="2" fillId="0" borderId="0" xfId="0" applyFont="true">
      <alignment vertical="center"/>
    </xf>
    <xf numFmtId="0" fontId="0" fillId="0" borderId="0" xfId="0" applyAlignment="true">
      <alignment horizontal="justify" vertical="center"/>
    </xf>
    <xf numFmtId="176" fontId="0" fillId="0" borderId="0" xfId="0" applyNumberFormat="true" applyAlignment="true">
      <alignment horizontal="center" vertical="center"/>
    </xf>
    <xf numFmtId="0" fontId="3" fillId="0" borderId="0" xfId="53" applyFont="true" applyAlignment="true">
      <alignment horizontal="left" vertical="center"/>
    </xf>
    <xf numFmtId="0" fontId="4" fillId="0" borderId="0" xfId="53" applyFont="true" applyAlignment="true">
      <alignment horizontal="justify" vertical="center"/>
    </xf>
    <xf numFmtId="176" fontId="4" fillId="0" borderId="0" xfId="53" applyNumberFormat="true" applyFont="true" applyAlignment="true">
      <alignment horizontal="center" vertical="center" wrapText="true"/>
    </xf>
    <xf numFmtId="0" fontId="5" fillId="0" borderId="0" xfId="53" applyFont="true" applyAlignment="true">
      <alignment horizontal="center" vertical="center"/>
    </xf>
    <xf numFmtId="176" fontId="5" fillId="0" borderId="0" xfId="53" applyNumberFormat="true" applyFont="true" applyAlignment="true">
      <alignment horizontal="center" vertical="center"/>
    </xf>
    <xf numFmtId="0" fontId="6" fillId="0" borderId="0" xfId="53" applyFont="true">
      <alignment vertical="center"/>
    </xf>
    <xf numFmtId="0" fontId="7" fillId="0" borderId="0" xfId="53" applyFont="true" applyAlignment="true">
      <alignment horizontal="justify" vertical="center"/>
    </xf>
    <xf numFmtId="176" fontId="7" fillId="0" borderId="0" xfId="53" applyNumberFormat="true" applyFont="true" applyAlignment="true">
      <alignment horizontal="center" vertical="center"/>
    </xf>
    <xf numFmtId="0" fontId="8" fillId="0" borderId="1" xfId="53" applyNumberFormat="true" applyFont="true" applyFill="true" applyBorder="true" applyAlignment="true">
      <alignment horizontal="center" vertical="center" wrapText="true"/>
    </xf>
    <xf numFmtId="0" fontId="8" fillId="0" borderId="2" xfId="53" applyNumberFormat="true" applyFont="true" applyFill="true" applyBorder="true" applyAlignment="true">
      <alignment horizontal="center" vertical="center" wrapText="true"/>
    </xf>
    <xf numFmtId="176" fontId="8" fillId="0" borderId="3" xfId="53" applyNumberFormat="true" applyFont="true" applyFill="true" applyBorder="true" applyAlignment="true">
      <alignment horizontal="center" vertical="center" wrapText="true"/>
    </xf>
    <xf numFmtId="0" fontId="8" fillId="0" borderId="4" xfId="53" applyNumberFormat="true" applyFont="true" applyFill="true" applyBorder="true" applyAlignment="true">
      <alignment horizontal="center" vertical="center" wrapText="true"/>
    </xf>
    <xf numFmtId="0" fontId="8" fillId="0" borderId="5" xfId="53" applyNumberFormat="true" applyFont="true" applyFill="true" applyBorder="true" applyAlignment="true">
      <alignment horizontal="center" vertical="center" wrapText="true"/>
    </xf>
    <xf numFmtId="176" fontId="8" fillId="0" borderId="6" xfId="53" applyNumberFormat="true" applyFont="true" applyFill="true" applyBorder="true" applyAlignment="true">
      <alignment horizontal="center" vertical="center" wrapText="true"/>
    </xf>
    <xf numFmtId="176" fontId="8" fillId="0" borderId="7" xfId="53" applyNumberFormat="true" applyFont="true" applyFill="true" applyBorder="true" applyAlignment="true">
      <alignment horizontal="center" vertical="center" wrapText="true"/>
    </xf>
    <xf numFmtId="0" fontId="9" fillId="2" borderId="7" xfId="0" applyFont="true" applyFill="true" applyBorder="true" applyAlignment="true">
      <alignment horizontal="center" vertical="center" wrapText="true"/>
    </xf>
    <xf numFmtId="0" fontId="10" fillId="2" borderId="7" xfId="0" applyFont="true" applyFill="true" applyBorder="true" applyAlignment="true">
      <alignment horizontal="center" vertical="center" wrapText="true"/>
    </xf>
    <xf numFmtId="176" fontId="11" fillId="2" borderId="7" xfId="3" applyNumberFormat="true" applyFont="true" applyFill="true" applyBorder="true" applyAlignment="true">
      <alignment horizontal="center" vertical="center"/>
    </xf>
    <xf numFmtId="49" fontId="11" fillId="2" borderId="7" xfId="0" applyNumberFormat="true" applyFont="true" applyFill="true" applyBorder="true" applyAlignment="true">
      <alignment horizontal="center" vertical="center" shrinkToFit="true"/>
    </xf>
    <xf numFmtId="49" fontId="11" fillId="2" borderId="7" xfId="0" applyNumberFormat="true" applyFont="true" applyFill="true" applyBorder="true" applyAlignment="true">
      <alignment horizontal="left" vertical="center"/>
    </xf>
    <xf numFmtId="176" fontId="12" fillId="2" borderId="8" xfId="0" applyNumberFormat="true" applyFont="true" applyFill="true" applyBorder="true" applyAlignment="true">
      <alignment horizontal="center" vertical="center"/>
    </xf>
    <xf numFmtId="176" fontId="12" fillId="2" borderId="7" xfId="0" applyNumberFormat="true" applyFont="true" applyFill="true" applyBorder="true" applyAlignment="true">
      <alignment horizontal="center" vertical="center"/>
    </xf>
    <xf numFmtId="0" fontId="11" fillId="0" borderId="7" xfId="0" applyFont="true" applyFill="true" applyBorder="true" applyAlignment="true">
      <alignment horizontal="center" vertical="center" shrinkToFit="true"/>
    </xf>
    <xf numFmtId="49" fontId="13" fillId="0" borderId="7" xfId="0" applyNumberFormat="true" applyFont="true" applyFill="true" applyBorder="true" applyAlignment="true">
      <alignment horizontal="left" vertical="center"/>
    </xf>
    <xf numFmtId="176" fontId="1" fillId="0" borderId="8" xfId="0" applyNumberFormat="true" applyFont="true" applyFill="true" applyBorder="true" applyAlignment="true">
      <alignment horizontal="center" vertical="center"/>
    </xf>
    <xf numFmtId="176" fontId="1" fillId="0" borderId="7" xfId="0" applyNumberFormat="true" applyFont="true" applyFill="true" applyBorder="true" applyAlignment="true">
      <alignment horizontal="center" vertical="center"/>
    </xf>
    <xf numFmtId="176" fontId="12" fillId="0" borderId="8" xfId="0" applyNumberFormat="true" applyFont="true" applyFill="true" applyBorder="true" applyAlignment="true">
      <alignment horizontal="center" vertical="center"/>
    </xf>
    <xf numFmtId="176" fontId="4" fillId="0" borderId="0" xfId="53" applyNumberFormat="true" applyFont="true" applyAlignment="true">
      <alignment horizontal="center" vertical="center"/>
    </xf>
    <xf numFmtId="176" fontId="14" fillId="0" borderId="0" xfId="53" applyNumberFormat="true" applyAlignment="true">
      <alignment horizontal="center" vertical="center"/>
    </xf>
    <xf numFmtId="176" fontId="15" fillId="0" borderId="0" xfId="53" applyNumberFormat="true" applyFont="true" applyAlignment="true">
      <alignment horizontal="center" vertical="center"/>
    </xf>
    <xf numFmtId="176" fontId="8" fillId="0" borderId="8" xfId="53" applyNumberFormat="true" applyFont="true" applyFill="true" applyBorder="true" applyAlignment="true">
      <alignment horizontal="center" vertical="center" wrapText="true"/>
    </xf>
    <xf numFmtId="176" fontId="11" fillId="2" borderId="7" xfId="0" applyNumberFormat="true" applyFont="true" applyFill="true" applyBorder="true" applyAlignment="true">
      <alignment horizontal="center" vertical="center"/>
    </xf>
    <xf numFmtId="176" fontId="1" fillId="0" borderId="7" xfId="0" applyNumberFormat="true" applyFont="true" applyBorder="true" applyAlignment="true">
      <alignment horizontal="center" vertical="center"/>
    </xf>
    <xf numFmtId="176" fontId="13" fillId="0" borderId="7" xfId="0" applyNumberFormat="true" applyFont="true" applyFill="true" applyBorder="true" applyAlignment="true">
      <alignment horizontal="center" vertical="center"/>
    </xf>
    <xf numFmtId="176" fontId="16" fillId="0" borderId="7" xfId="0" applyNumberFormat="true" applyFont="true" applyFill="true" applyBorder="true" applyAlignment="true">
      <alignment horizontal="center" vertical="center"/>
    </xf>
    <xf numFmtId="176" fontId="13" fillId="0" borderId="7" xfId="3" applyNumberFormat="true" applyFont="true" applyFill="true" applyBorder="true" applyAlignment="true">
      <alignment horizontal="center" vertical="center"/>
    </xf>
  </cellXfs>
  <cellStyles count="57">
    <cellStyle name="常规" xfId="0" builtinId="0"/>
    <cellStyle name="常规_Sheet1" xfId="1"/>
    <cellStyle name="常规_附件2-2019年度市属_8" xfId="2"/>
    <cellStyle name="常规_2019年_19" xfId="3"/>
    <cellStyle name="常规_Sheet1 5 4" xfId="4"/>
    <cellStyle name="40% - 强调文字颜色 6" xfId="5" builtinId="51"/>
    <cellStyle name="20% - 强调文字颜色 6" xfId="6" builtinId="50"/>
    <cellStyle name="强调文字颜色 6" xfId="7" builtinId="49"/>
    <cellStyle name="40% - 强调文字颜色 5" xfId="8" builtinId="47"/>
    <cellStyle name="20% - 强调文字颜色 5" xfId="9" builtinId="46"/>
    <cellStyle name="强调文字颜色 5" xfId="10" builtinId="45"/>
    <cellStyle name="40% - 强调文字颜色 4" xfId="11" builtinId="43"/>
    <cellStyle name="标题 3" xfId="12" builtinId="18"/>
    <cellStyle name="解释性文本" xfId="13" builtinId="53"/>
    <cellStyle name="汇总" xfId="14" builtinId="25"/>
    <cellStyle name="百分比" xfId="15" builtinId="5"/>
    <cellStyle name="千位分隔" xfId="16" builtinId="3"/>
    <cellStyle name="标题 2" xfId="17" builtinId="17"/>
    <cellStyle name="货币[0]" xfId="18" builtinId="7"/>
    <cellStyle name="常规 4" xfId="19"/>
    <cellStyle name="60% - 强调文字颜色 4" xfId="20" builtinId="44"/>
    <cellStyle name="警告文本" xfId="21" builtinId="11"/>
    <cellStyle name="20% - 强调文字颜色 2" xfId="22" builtinId="34"/>
    <cellStyle name="常规 5" xfId="23"/>
    <cellStyle name="60% - 强调文字颜色 5" xfId="24" builtinId="48"/>
    <cellStyle name="标题 1" xfId="25" builtinId="16"/>
    <cellStyle name="超链接" xfId="26" builtinId="8"/>
    <cellStyle name="20% - 强调文字颜色 3" xfId="27" builtinId="38"/>
    <cellStyle name="货币" xfId="28" builtinId="4"/>
    <cellStyle name="20% - 强调文字颜色 4" xfId="29" builtinId="42"/>
    <cellStyle name="计算" xfId="30" builtinId="22"/>
    <cellStyle name="已访问的超链接" xfId="31" builtinId="9"/>
    <cellStyle name="千位分隔[0]" xfId="32" builtinId="6"/>
    <cellStyle name="强调文字颜色 4" xfId="33" builtinId="41"/>
    <cellStyle name="40% - 强调文字颜色 3" xfId="34" builtinId="39"/>
    <cellStyle name="60% - 强调文字颜色 6" xfId="35" builtinId="52"/>
    <cellStyle name="输入" xfId="36" builtinId="20"/>
    <cellStyle name="输出" xfId="37" builtinId="21"/>
    <cellStyle name="检查单元格" xfId="38" builtinId="23"/>
    <cellStyle name="链接单元格" xfId="39" builtinId="24"/>
    <cellStyle name="60% - 强调文字颜色 1" xfId="40" builtinId="32"/>
    <cellStyle name="常规 3" xfId="41"/>
    <cellStyle name="60% - 强调文字颜色 3" xfId="42" builtinId="40"/>
    <cellStyle name="注释" xfId="43" builtinId="10"/>
    <cellStyle name="标题" xfId="44" builtinId="15"/>
    <cellStyle name="好" xfId="45" builtinId="26"/>
    <cellStyle name="标题 4" xfId="46" builtinId="19"/>
    <cellStyle name="强调文字颜色 1" xfId="47" builtinId="29"/>
    <cellStyle name="适中" xfId="48" builtinId="28"/>
    <cellStyle name="20% - 强调文字颜色 1" xfId="49" builtinId="30"/>
    <cellStyle name="差" xfId="50" builtinId="27"/>
    <cellStyle name="强调文字颜色 2" xfId="51" builtinId="33"/>
    <cellStyle name="40% - 强调文字颜色 1" xfId="52" builtinId="31"/>
    <cellStyle name="常规 2" xfId="53"/>
    <cellStyle name="60% - 强调文字颜色 2" xfId="54" builtinId="36"/>
    <cellStyle name="40% - 强调文字颜色 2" xfId="55" builtinId="35"/>
    <cellStyle name="强调文字颜色 3" xfId="56"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71</xdr:row>
      <xdr:rowOff>0</xdr:rowOff>
    </xdr:from>
    <xdr:to>
      <xdr:col>10</xdr:col>
      <xdr:colOff>10160</xdr:colOff>
      <xdr:row>72</xdr:row>
      <xdr:rowOff>98425</xdr:rowOff>
    </xdr:to>
    <xdr:pic>
      <xdr:nvPicPr>
        <xdr:cNvPr id="97" name="图片 9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98" name="图片 9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99" name="图片 9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00" name="图片 9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01" name="图片 10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02" name="图片 10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03" name="图片 10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04" name="图片 10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05" name="图片 10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06" name="图片 10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07" name="图片 10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08" name="图片 10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09" name="图片 10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10" name="图片 10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11" name="图片 11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12" name="图片 11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13" name="图片 11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14" name="图片 11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15" name="图片 11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16" name="图片 11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17" name="图片 11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18" name="图片 11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19" name="图片 11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20" name="图片 11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21" name="图片 12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22" name="图片 12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23" name="图片 12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24" name="图片 12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25" name="图片 12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26" name="图片 12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27" name="图片 126"/>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28" name="图片 127"/>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29" name="图片 128"/>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30" name="图片 129"/>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31" name="图片 130"/>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32" name="图片 131"/>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33" name="图片 132"/>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34" name="图片 133"/>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35" name="图片 134"/>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36" name="图片 135"/>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37" name="图片 13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38" name="图片 13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39" name="图片 13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40" name="图片 13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41" name="图片 14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42" name="图片 14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43" name="图片 14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44" name="图片 14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45" name="图片 14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46" name="图片 14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47" name="图片 14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48" name="图片 14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49" name="图片 14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50" name="图片 14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51" name="图片 15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52" name="图片 15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53" name="图片 15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54" name="图片 15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55" name="图片 15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56" name="图片 15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57" name="图片 156"/>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58" name="图片 157"/>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59" name="图片 158"/>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60" name="图片 159"/>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61" name="图片 160"/>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62" name="图片 161"/>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63" name="图片 162"/>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64" name="图片 163"/>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165" name="图片 164"/>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66" name="图片 16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67" name="图片 16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68" name="图片 16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69" name="图片 16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70" name="图片 16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71" name="图片 17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72" name="图片 17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73" name="图片 17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74" name="图片 17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175" name="图片 17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08" name="图片 30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09" name="图片 30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10" name="图片 30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11" name="图片 31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12" name="图片 31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13" name="图片 31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14" name="图片 31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15" name="图片 31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16" name="图片 31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17" name="图片 31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18" name="图片 31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19" name="图片 31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20" name="图片 31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21" name="图片 32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22" name="图片 32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23" name="图片 32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24" name="图片 32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25" name="图片 32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26" name="图片 32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27" name="图片 32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28" name="图片 32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29" name="图片 32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30" name="图片 32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31" name="图片 33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32" name="图片 33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33" name="图片 33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34" name="图片 33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35" name="图片 33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36" name="图片 33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37" name="图片 33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38" name="图片 337"/>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39" name="图片 338"/>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40" name="图片 339"/>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41" name="图片 340"/>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42" name="图片 341"/>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43" name="图片 342"/>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44" name="图片 343"/>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45" name="图片 344"/>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46" name="图片 345"/>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47" name="图片 346"/>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48" name="图片 34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49" name="图片 34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50" name="图片 34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51" name="图片 35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52" name="图片 35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53" name="图片 35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54" name="图片 35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55" name="图片 35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56" name="图片 35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57" name="图片 35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58" name="图片 35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59" name="图片 35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60" name="图片 35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61" name="图片 36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62" name="图片 36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63" name="图片 36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64" name="图片 36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65" name="图片 36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66" name="图片 36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67" name="图片 36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68" name="图片 367"/>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69" name="图片 368"/>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70" name="图片 369"/>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71" name="图片 370"/>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72" name="图片 371"/>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73" name="图片 372"/>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74" name="图片 373"/>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75" name="图片 374"/>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376" name="图片 375"/>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77" name="图片 37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78" name="图片 37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79" name="图片 37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80" name="图片 37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81" name="图片 38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82" name="图片 38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83" name="图片 38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84" name="图片 38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85" name="图片 38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386" name="图片 38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77" name="图片 422"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78" name="图片 423"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79" name="图片 424"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80" name="图片 425"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81" name="图片 426"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82" name="图片 427"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83" name="图片 428"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84" name="图片 429"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85" name="图片 430"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86" name="图片 431"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87" name="图片 432"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88" name="图片 433"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89" name="图片 434"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90" name="图片 435"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91" name="图片 436"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92" name="图片 437"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93" name="图片 438"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94" name="图片 439"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95" name="图片 440"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96" name="图片 441"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97" name="图片 442"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98" name="图片 443"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499" name="图片 444"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00" name="图片 445"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01" name="图片 446"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02" name="图片 447"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03" name="图片 448"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04" name="图片 449"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05" name="图片 450"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06" name="图片 451"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07" name="图片 452"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08" name="图片 453"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09" name="图片 454"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10" name="图片 455"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11" name="图片 456"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12" name="图片 457"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13" name="图片 458"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14" name="图片 459"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15" name="图片 460"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16" name="图片 461"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17" name="图片 462"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18" name="图片 463"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19" name="图片 464"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20" name="图片 465"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21" name="图片 466"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22" name="图片 467"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23" name="图片 468"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24" name="图片 469"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25" name="图片 470"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26" name="图片 471"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27" name="图片 472"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28" name="图片 473"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29" name="图片 474"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30" name="图片 475"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31" name="图片 476"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32" name="图片 477"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33" name="图片 478"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34" name="图片 479"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35" name="图片 480"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36" name="图片 481"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37" name="图片 482"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38" name="图片 483"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39" name="图片 484"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40" name="图片 485"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41" name="图片 486"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42" name="图片 487"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43" name="图片 488"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44" name="图片 489"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117475</xdr:rowOff>
    </xdr:to>
    <xdr:pic>
      <xdr:nvPicPr>
        <xdr:cNvPr id="545" name="图片 490" descr="clipboard/drawings/NULL"/>
        <xdr:cNvPicPr>
          <a:picLocks noChangeAspect="true"/>
        </xdr:cNvPicPr>
      </xdr:nvPicPr>
      <xdr:blipFill>
        <a:blip r:embed="rId3" r:link="rId2"/>
        <a:stretch>
          <a:fillRect/>
        </a:stretch>
      </xdr:blipFill>
      <xdr:spPr>
        <a:xfrm>
          <a:off x="10059035" y="16557625"/>
          <a:ext cx="8890" cy="288925"/>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46" name="图片 491"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47" name="图片 492"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48" name="图片 493"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49" name="图片 494"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50" name="图片 495"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51" name="图片 496"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52" name="图片 497"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53" name="图片 498"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54" name="图片 499"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twoCellAnchor editAs="oneCell">
    <xdr:from>
      <xdr:col>10</xdr:col>
      <xdr:colOff>0</xdr:colOff>
      <xdr:row>71</xdr:row>
      <xdr:rowOff>0</xdr:rowOff>
    </xdr:from>
    <xdr:to>
      <xdr:col>10</xdr:col>
      <xdr:colOff>8890</xdr:colOff>
      <xdr:row>72</xdr:row>
      <xdr:rowOff>100330</xdr:rowOff>
    </xdr:to>
    <xdr:pic>
      <xdr:nvPicPr>
        <xdr:cNvPr id="555" name="图片 500" descr="clipboard/drawings/NULL"/>
        <xdr:cNvPicPr>
          <a:picLocks noChangeAspect="true"/>
        </xdr:cNvPicPr>
      </xdr:nvPicPr>
      <xdr:blipFill>
        <a:blip r:embed="rId1" r:link="rId2"/>
        <a:stretch>
          <a:fillRect/>
        </a:stretch>
      </xdr:blipFill>
      <xdr:spPr>
        <a:xfrm>
          <a:off x="10059035" y="16557625"/>
          <a:ext cx="8890" cy="271780"/>
        </a:xfrm>
        <a:prstGeom prst="rect">
          <a:avLst/>
        </a:prstGeom>
        <a:noFill/>
        <a:ln w="9525">
          <a:noFill/>
        </a:ln>
      </xdr:spPr>
    </xdr:pic>
    <xdr:clientData/>
  </xdr:twoCellAnchor>
  <xdr:oneCellAnchor>
    <xdr:from>
      <xdr:col>1</xdr:col>
      <xdr:colOff>0</xdr:colOff>
      <xdr:row>70</xdr:row>
      <xdr:rowOff>0</xdr:rowOff>
    </xdr:from>
    <xdr:ext cx="9525" cy="285750"/>
    <xdr:pic>
      <xdr:nvPicPr>
        <xdr:cNvPr id="574" name="459" descr="45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575" name="463" descr="46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576" name="20" descr="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77" name="131" descr="1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578" name="196" descr="19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579" name="227" descr="2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80" name="176" descr="17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81" name="443" descr="4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82" name="392" descr="3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83" name="231" descr="2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584" name="32" descr="3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585" name="119" descr="1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86" name="439" descr="4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587" name="139" descr="13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588" name="343" descr="3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89" name="284" descr="2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90" name="339" descr="3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91" name="168" descr="1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92" name="57" descr="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93" name="69" descr="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594" name="143" descr="14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595" name="288" descr="2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96" name="435" descr="4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97" name="16" descr="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98" name="180" descr="1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599" name="235" descr="2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00" name="331" descr="3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01" name="127" descr="1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02" name="110" descr="11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603" name="355" descr="35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604" name="302" descr="30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05" name="447" descr="4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06" name="77" descr="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07" name="49" descr="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08" name="271" descr="27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09" name="243" descr="2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10" name="135" descr="1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11" name="426" descr="42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12" name="172" descr="1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13" name="7" descr="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14" name="323" descr="3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15" name="98" descr="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16" name="215" descr="2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17" name="327" descr="3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18" name="192" descr="19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19" name="3" descr="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20" name="156" descr="1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21" name="65" descr="6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22" name="73" descr="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23" name="368" descr="3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24" name="188" descr="18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25" name="280" descr="2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26" name="12" descr="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27" name="451" descr="4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28" name="147" descr="14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629" name="275" descr="27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30" name="53" descr="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31" name="239" descr="2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32" name="410" descr="4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33" name="388" descr="3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34" name="364" descr="3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35" name="102" descr="1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36" name="379" descr="37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37" name="467" descr="4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38" name="384" descr="38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39" name="94" descr="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40" name="148" descr="1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41" name="226" descr="22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42" name="306" descr="3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43" name="44" descr="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44" name="152" descr="1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45" name="211" descr="2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46" name="423" descr="4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47" name="471" descr="4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48" name="40" descr="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49" name="29" descr="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50" name="90" descr="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51" name="264" descr="2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52" name="360" descr="3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53" name="406" descr="4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54" name="218" descr="21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55" name="310" descr="3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56" name="371" descr="3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57" name="268" descr="26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58" name="203" descr="2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59" name="61" descr="6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60" name="48" descr="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61" name="430" descr="43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62" name="159" descr="1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63" name="106" descr="1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64" name="415" descr="4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65" name="255" descr="2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66" name="82" descr="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67" name="350" descr="35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668" name="111" descr="11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69" name="318" descr="3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70" name="251" descr="2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71" name="25" descr="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72" name="346" descr="34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73" name="289" descr="2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74" name="247" descr="2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75" name="167" descr="1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76" name="402" descr="4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77" name="375" descr="3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78" name="396" descr="3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79" name="419" descr="4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80" name="356" descr="3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81" name="293" descr="2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82" name="184" descr="1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83" name="86" descr="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84" name="455" descr="45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85" name="163" descr="1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86" name="230" descr="2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87" name="442" descr="4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88" name="36" descr="3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689" name="434" descr="43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90" name="123" descr="1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91" name="207" descr="2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92" name="335" descr="3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93" name="115" descr="11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94" name="314" descr="3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695" name="21" descr="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96" name="222" descr="22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97" name="228" descr="2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698" name="305" descr="30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699" name="444" descr="4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00" name="177" descr="1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01" name="126" descr="1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02" name="285" descr="2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03" name="70" descr="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04" name="144" descr="14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05" name="450" descr="4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06" name="232" descr="2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07" name="458" descr="45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08" name="391" descr="3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09" name="385" descr="3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10" name="279" descr="2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11" name="13" descr="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12" name="338" descr="3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13" name="197" descr="19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14" name="183" descr="1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15" name="31" descr="3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16" name="395" descr="3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17" name="328" descr="3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18" name="236" descr="2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19" name="301" descr="30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20" name="448" descr="4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21" name="193" descr="19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22" name="17" descr="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23" name="460" descr="46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24" name="80" descr="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25" name="340" descr="3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26" name="436" descr="4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27" name="330" descr="3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28" name="58" descr="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29" name="6" descr="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30" name="324" descr="3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31" name="270" descr="27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732" name="68" descr="6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33" name="78" descr="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34" name="54" descr="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35" name="454" descr="4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36" name="136" descr="1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37" name="242" descr="2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38" name="344" descr="3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39" name="281" descr="2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40" name="97" descr="9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41" name="173" descr="1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42" name="297" descr="29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743" name="382" descr="38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44" name="259" descr="2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45" name="155" descr="1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46" name="132" descr="1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47" name="389" descr="3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48" name="473" descr="4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49" name="425" descr="42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750" name="274" descr="27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51" name="74" descr="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52" name="367" descr="3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53" name="256" descr="2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54" name="210" descr="2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55" name="261" descr="2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56" name="93" descr="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57" name="416" descr="4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58" name="103" descr="1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59" name="204" descr="2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60" name="41" descr="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61" name="363" descr="3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62" name="422" descr="4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63" name="311" descr="3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64" name="64" descr="6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65" name="470" descr="4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66" name="151" descr="1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67" name="45" descr="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68" name="87" descr="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69" name="321" descr="3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70" name="376" descr="37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71" name="407" descr="4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72" name="2" descr="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73" name="265" descr="2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74" name="214" descr="2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75" name="60" descr="6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76" name="158" descr="1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77" name="431" descr="43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78" name="107" descr="1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79" name="429" descr="42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80" name="160" descr="1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81" name="149" descr="1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82" name="269" descr="26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83" name="468" descr="4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84" name="309" descr="3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85" name="372" descr="3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86" name="319" descr="3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87" name="26" descr="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88" name="399" descr="3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89" name="403" descr="4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90" name="246" descr="2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91" name="83" descr="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92" name="187" descr="1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93" name="39" descr="3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794" name="112" descr="11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95" name="294" descr="2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796" name="347" descr="34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797" name="252" descr="2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98" name="122" descr="1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799" name="208" descr="2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00" name="22" descr="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01" name="441" descr="4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02" name="315" descr="3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03" name="223" descr="22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04" name="464" descr="4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05" name="334" descr="3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06" name="116" descr="11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07" name="357" descr="3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08" name="164" descr="1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09" name="35" descr="3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10" name="233" descr="2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11" name="341" descr="3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12" name="14" descr="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13" name="145" descr="14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14" name="182" descr="1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15" name="290" descr="2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16" name="304" descr="30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817" name="34" descr="3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818" name="298" descr="29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19" name="178" descr="1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20" name="337" descr="3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21" name="278" descr="2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22" name="390" descr="3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23" name="445" descr="4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24" name="386" descr="3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25" name="71" descr="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26" name="125" descr="1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27" name="9" descr="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28" name="353" descr="35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829" name="194" descr="19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30" name="129" descr="1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31" name="437" descr="4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32" name="286" descr="2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33" name="59" descr="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34" name="329" descr="3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35" name="141" descr="14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36" name="394" descr="3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37" name="461" descr="46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838" name="30" descr="3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39" name="170" descr="1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40" name="137" descr="1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41" name="190" descr="19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42" name="217" descr="2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43" name="200" descr="2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44" name="300" descr="30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45" name="449" descr="4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46" name="237" descr="2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47" name="55" descr="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48" name="381" descr="38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849" name="273" descr="27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50" name="241" descr="2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51" name="51" descr="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52" name="412" descr="4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53" name="96" descr="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54" name="345" descr="3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55" name="174" descr="1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56" name="75" descr="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57" name="366" descr="3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58" name="453" descr="4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59" name="5" descr="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60" name="10" descr="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61" name="282" descr="2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62" name="325" descr="3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63" name="67" descr="6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64" name="133" descr="1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65" name="154" descr="1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66" name="117" descr="11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67" name="308" descr="3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68" name="262" descr="2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69" name="257" descr="2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70" name="88" descr="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71" name="358" descr="3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72" name="63" descr="6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73" name="92" descr="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74" name="465" descr="4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75" name="417" descr="4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76" name="224" descr="22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77" name="413" descr="4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78" name="408" descr="4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79" name="312" descr="3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80" name="199" descr="1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81" name="104" descr="1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82" name="50" descr="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83" name="205" descr="2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84" name="109" descr="10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85" name="253" descr="2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86" name="157" descr="1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87" name="373" descr="3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88" name="161" descr="1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89" name="428" descr="42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90" name="469" descr="4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91" name="46" descr="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892" name="377" descr="37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893" name="201" descr="2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94" name="150" descr="1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95" name="266" descr="2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96" name="1" descr="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97" name="362" descr="3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98" name="320" descr="3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899" name="27" descr="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00" name="138" descr="1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01" name="213" descr="2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02" name="165" descr="1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03" name="404" descr="4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04" name="245" descr="2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05" name="19" descr="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06" name="140" descr="14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907" name="220" descr="22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908" name="352" descr="35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909" name="113" descr="11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10" name="295" descr="2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11" name="432" descr="43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912" name="38" descr="3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13" name="316" descr="3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14" name="440" descr="4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15" name="333" descr="3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16" name="23" descr="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17" name="348" descr="34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18" name="100" descr="1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19" name="121" descr="1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20" name="209" descr="2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21" name="291" descr="2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22" name="457" descr="45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23" name="84" descr="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24" name="186" descr="1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25" name="249" descr="2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26" name="398" descr="3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27" name="400" descr="4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28" name="421" descr="4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29" name="42" descr="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30" name="387" descr="3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31" name="336" descr="3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32" name="181" descr="1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33" name="299" descr="29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34" name="15" descr="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35" name="438" descr="4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36" name="146" descr="14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37" name="283" descr="2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38" name="342" descr="3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39" name="72" descr="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40" name="33" descr="3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41" name="124" descr="1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42" name="130" descr="1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43" name="142" descr="14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44" name="128" descr="1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45" name="332" descr="3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46" name="169" descr="1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47" name="446" descr="4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48" name="179" descr="1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49" name="195" descr="19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950" name="303" descr="30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951" name="354" descr="35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52" name="277" descr="2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53" name="462" descr="46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54" name="393" descr="3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55" name="287" descr="2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56" name="234" descr="2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57" name="216" descr="2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58" name="244" descr="2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59" name="191" descr="19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60" name="108" descr="1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61" name="99" descr="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62" name="171" descr="1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63" name="238" descr="2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64" name="369" descr="3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65" name="56" descr="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66" name="76" descr="7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67" name="427" descr="42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68" name="8" descr="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69" name="322" descr="3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70" name="272" descr="27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71" name="452" descr="4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72" name="11" descr="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73" name="66" descr="6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974" name="380" descr="38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75" name="134" descr="1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76" name="4" descr="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77" name="326" descr="3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78" name="409" descr="4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79" name="411" descr="4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80" name="260" descr="2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81" name="52" descr="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82" name="240" descr="2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83" name="189" descr="18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84" name="95" descr="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85" name="175" descr="1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86" name="225" descr="22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87" name="153" descr="1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88" name="307" descr="3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89" name="420" descr="4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90" name="89" descr="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91" name="43" descr="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92" name="206" descr="2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93" name="276" descr="27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994" name="313" descr="3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95" name="472" descr="4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96" name="414" descr="4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97" name="198" descr="1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998" name="258" descr="2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999" name="383" descr="38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000" name="378" descr="37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01" name="365" descr="3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02" name="466" descr="4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03" name="370" descr="3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04" name="219" descr="21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05" name="263" descr="2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06" name="418" descr="4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07" name="118" descr="11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08" name="359" descr="3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09" name="202" descr="2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10" name="424" descr="4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11" name="361" descr="3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12" name="28" descr="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13" name="254" descr="2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14" name="105" descr="1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15" name="91" descr="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16" name="47" descr="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17" name="212" descr="2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18" name="62" descr="6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19" name="79" descr="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20" name="405" descr="4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21" name="0" descr="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22" name="166" descr="1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23" name="296" descr="2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24" name="397" descr="39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25" name="374" descr="3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26" name="351" descr="35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27" name="24" descr="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28" name="120" descr="1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29" name="81" descr="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30" name="18" descr="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31" name="317" descr="3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32" name="267" descr="26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33" name="162" descr="1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34" name="114" descr="11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35" name="248" descr="2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36" name="433" descr="43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37" name="185" descr="1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38" name="85" descr="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39" name="221" descr="22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040" name="37" descr="3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41" name="401" descr="4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42" name="349" descr="34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43" name="229" descr="2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44" name="456" descr="45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45" name="250" descr="2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46" name="101" descr="1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47" name="292" descr="2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48" name="375" descr="3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49" name="159" descr="1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50" name="68" descr="6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51" name="318" descr="3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52" name="191" descr="19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53" name="52" descr="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54" name="330" descr="3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55" name="214" descr="2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56" name="326" descr="3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57" name="171" descr="1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58" name="6" descr="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59" name="48" descr="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60" name="350" descr="35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061" name="301" descr="30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062" name="142" descr="14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63" name="230" descr="2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64" name="167" descr="1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65" name="371" descr="3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66" name="97" descr="9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67" name="106" descr="1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68" name="44" descr="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69" name="226" descr="22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070" name="118" descr="11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71" name="263" descr="2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72" name="391" descr="3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73" name="56" descr="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74" name="299" descr="29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75" name="438" descr="4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76" name="359" descr="3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77" name="210" descr="2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78" name="434" descr="43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079" name="458" descr="45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80" name="15" descr="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81" name="218" descr="21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082" name="35" descr="3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83" name="422" descr="4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84" name="310" descr="3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85" name="314" descr="3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86" name="222" descr="22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87" name="442" descr="4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88" name="102" descr="1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89" name="195" descr="19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90" name="85" descr="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91" name="395" descr="3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92" name="247" descr="2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93" name="31" descr="3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94" name="122" descr="1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095" name="418" descr="4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96" name="114" descr="11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97" name="291" descr="2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098" name="346" descr="34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099" name="206" descr="2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00" name="334" descr="3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01" name="183" descr="1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02" name="163" descr="1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03" name="305" descr="30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04" name="40" descr="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05" name="19" descr="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06" name="239" descr="2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07" name="296" descr="2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08" name="187" descr="1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09" name="76" descr="7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10" name="271" descr="27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11" name="80" descr="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12" name="405" descr="4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13" name="134" descr="1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14" name="138" descr="1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15" name="399" descr="3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16" name="250" descr="2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17" name="430" descr="43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18" name="287" descr="2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19" name="447" descr="4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20" name="201" descr="2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21" name="401" descr="4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22" name="426" descr="42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123" name="109" descr="10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24" name="254" descr="2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25" name="60" descr="6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26" name="306" descr="3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27" name="126" descr="1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28" name="39" descr="3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29" name="243" descr="2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30" name="338" descr="3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31" name="267" descr="26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32" name="24" descr="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33" name="413" descr="4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34" name="466" descr="4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35" name="176" descr="17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36" name="93" descr="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37" name="279" descr="2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38" name="199" descr="1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39" name="363" descr="3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40" name="130" descr="1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41" name="283" descr="2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42" name="89" descr="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43" name="378" descr="37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44" name="409" descr="4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45" name="470" descr="4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46" name="342" descr="3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47" name="462" descr="46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48" name="262" descr="2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49" name="382" descr="38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150" name="147" descr="14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51" name="155" descr="1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52" name="388" descr="3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53" name="143" descr="14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54" name="235" descr="2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55" name="275" descr="27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156" name="355" descr="35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57" name="11" descr="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58" name="2" descr="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59" name="367" descr="3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60" name="451" descr="4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61" name="172" descr="1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62" name="321" descr="3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63" name="28" descr="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64" name="151" descr="1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65" name="64" descr="6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66" name="51" descr="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67" name="258" descr="2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68" name="72" descr="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69" name="215" descr="2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70" name="374" descr="3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71" name="7" descr="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72" name="351" descr="35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73" name="166" descr="1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74" name="47" descr="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75" name="368" descr="3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76" name="331" descr="3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77" name="209" descr="2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78" name="266" descr="2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79" name="325" descr="3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80" name="190" descr="19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81" name="156" descr="1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82" name="423" descr="4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83" name="105" descr="1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84" name="461" descr="46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185" name="194" descr="19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86" name="55" descr="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87" name="98" descr="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88" name="211" descr="2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89" name="231" descr="2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90" name="317" descr="3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91" name="225" descr="22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92" name="370" descr="3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93" name="117" descr="11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94" name="307" descr="3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95" name="392" descr="3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196" name="219" descr="21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197" name="335" descr="3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98" name="443" descr="4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199" name="101" descr="1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00" name="205" descr="2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01" name="313" descr="3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02" name="180" descr="1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03" name="358" descr="3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04" name="329" descr="3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05" name="123" descr="1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06" name="229" descr="2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07" name="349" descr="34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208" name="302" descr="30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09" name="59" descr="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10" name="43" descr="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11" name="36" descr="3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12" name="400" descr="4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13" name="437" descr="4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14" name="455" descr="45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15" name="184" descr="1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16" name="292" descr="2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17" name="84" descr="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18" name="18" descr="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19" name="417" descr="4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20" name="221" descr="22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221" name="32" descr="3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22" name="20" descr="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23" name="396" descr="3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24" name="162" descr="1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25" name="248" descr="2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26" name="433" descr="43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227" name="113" descr="11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28" name="244" descr="2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29" name="110" descr="11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30" name="137" descr="1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31" name="404" descr="4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32" name="81" descr="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33" name="75" descr="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34" name="410" descr="4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35" name="69" descr="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36" name="27" descr="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37" name="427" descr="42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38" name="360" descr="3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39" name="90" descr="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40" name="339" descr="3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41" name="179" descr="1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42" name="79" descr="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43" name="127" descr="1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44" name="202" descr="2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45" name="446" descr="4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46" name="23" descr="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47" name="286" descr="2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48" name="465" descr="4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49" name="414" descr="4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50" name="459" descr="45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51" name="295" descr="2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52" name="14" descr="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53" name="253" descr="2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54" name="88" descr="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55" name="276" descr="27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56" name="471" descr="4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57" name="364" descr="3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58" name="94" descr="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59" name="146" descr="14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60" name="387" descr="3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61" name="61" descr="6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62" name="198" descr="1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63" name="257" descr="2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64" name="383" descr="38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265" name="354" descr="35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266" name="377" descr="37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67" name="234" descr="2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68" name="175" descr="1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69" name="240" descr="2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70" name="469" descr="4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71" name="341" descr="3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72" name="282" descr="2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73" name="133" descr="1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74" name="188" descr="18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75" name="452" descr="4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76" name="272" descr="27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77" name="10" descr="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78" name="345" descr="3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79" name="71" descr="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80" name="238" descr="2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81" name="322" descr="3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82" name="152" descr="1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83" name="3" descr="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84" name="65" descr="6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85" name="408" descr="4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86" name="216" descr="2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87" name="108" descr="1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88" name="54" descr="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89" name="99" descr="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90" name="369" descr="3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91" name="324" descr="3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92" name="208" descr="2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93" name="373" descr="3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94" name="165" descr="1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295" name="193" descr="19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296" name="460" descr="46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297" name="352" descr="35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298" name="212" descr="2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299" name="436" descr="4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00" name="265" descr="2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01" name="169" descr="1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02" name="316" descr="3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03" name="140" descr="14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04" name="46" descr="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05" name="104" descr="1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06" name="157" descr="1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07" name="424" descr="4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08" name="8" descr="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09" name="328" descr="3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10" name="232" descr="2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11" name="420" descr="4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12" name="181" descr="1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13" name="42" descr="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14" name="197" descr="19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15" name="444" descr="4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16" name="308" descr="3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17" name="124" descr="1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18" name="224" descr="22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19" name="204" descr="2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20" name="228" descr="2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21" name="303" descr="30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22" name="393" descr="3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23" name="58" descr="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24" name="21" descr="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25" name="116" descr="11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326" name="456" descr="45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27" name="336" descr="3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28" name="416" descr="4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29" name="357" descr="3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30" name="432" descr="43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31" name="332" descr="3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32" name="440" descr="4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33" name="348" descr="34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34" name="17" descr="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35" name="185" descr="1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36" name="161" descr="1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37" name="112" descr="11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38" name="100" descr="1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39" name="249" descr="2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40" name="120" descr="1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41" name="289" descr="2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42" name="397" descr="39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43" name="83" descr="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44" name="33" descr="3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345" name="220" descr="22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46" name="312" descr="3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47" name="26" descr="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48" name="449" descr="4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49" name="294" descr="2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50" name="453" descr="4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51" name="74" descr="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52" name="245" descr="2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53" name="411" descr="4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54" name="111" descr="11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55" name="128" descr="1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56" name="241" descr="2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57" name="37" descr="3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58" name="22" descr="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59" name="361" descr="3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60" name="252" descr="2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61" name="78" descr="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62" name="428" descr="42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63" name="87" descr="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64" name="285" descr="2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65" name="403" descr="4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66" name="178" descr="1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67" name="445" descr="4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68" name="136" descr="1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69" name="62" descr="6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70" name="70" descr="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71" name="153" descr="1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72" name="256" descr="2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73" name="384" descr="38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74" name="13" descr="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75" name="472" descr="4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76" name="298" descr="29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77" name="260" descr="2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78" name="233" descr="2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79" name="340" descr="3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80" name="277" descr="2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81" name="269" descr="26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82" name="0" descr="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83" name="95" descr="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84" name="91" descr="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85" name="189" descr="18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86" name="468" descr="4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87" name="376" descr="37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88" name="149" descr="1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89" name="407" descr="4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390" name="273" descr="27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391" name="66" descr="6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392" name="380" descr="38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393" name="174" descr="1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94" name="281" descr="2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95" name="132" descr="1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96" name="365" descr="3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97" name="4" descr="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98" name="323" descr="3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399" name="344" descr="3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00" name="237" descr="2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01" name="386" descr="3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02" name="145" descr="14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03" name="319" descr="3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04" name="5" descr="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05" name="217" descr="2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06" name="49" descr="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07" name="164" descr="1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08" name="67" descr="6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09" name="170" descr="1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10" name="53" descr="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11" name="107" descr="1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12" name="327" descr="3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13" name="264" descr="2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14" name="168" descr="1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15" name="45" descr="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16" name="9" descr="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17" name="96" descr="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18" name="213" descr="2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19" name="372" descr="3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20" name="30" descr="3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21" name="435" descr="4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22" name="57" descr="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23" name="141" descr="14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24" name="390" descr="3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25" name="158" descr="1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26" name="139" descr="13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427" name="192" descr="19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428" name="353" descr="35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429" name="300" descr="30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30" name="415" descr="4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31" name="34" descr="3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432" name="196" descr="19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33" name="125" descr="1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34" name="41" descr="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35" name="182" descr="1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36" name="119" descr="1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37" name="311" descr="3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38" name="429" descr="42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439" name="304" descr="30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40" name="103" descr="1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41" name="337" descr="3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42" name="223" descr="22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43" name="309" descr="3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44" name="115" descr="11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445" name="457" descr="45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46" name="464" descr="4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47" name="421" descr="4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48" name="394" descr="3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49" name="16" descr="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50" name="315" descr="3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51" name="160" descr="1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52" name="203" descr="2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53" name="347" descr="34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54" name="121" descr="1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55" name="356" descr="3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56" name="431" descr="43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57" name="207" descr="2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58" name="441" descr="4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59" name="439" descr="4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60" name="333" descr="3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61" name="419" descr="4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62" name="82" descr="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63" name="227" descr="2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64" name="290" descr="2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65" name="398" descr="3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66" name="25" descr="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67" name="454" descr="4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68" name="448" descr="4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69" name="186" descr="1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70" name="246" descr="2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71" name="251" descr="2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72" name="288" descr="2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73" name="293" descr="2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74" name="425" descr="42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475" name="270" descr="27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476" name="268" descr="26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77" name="86" descr="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78" name="412" descr="4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79" name="135" descr="1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80" name="242" descr="2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81" name="402" descr="4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82" name="38" descr="3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83" name="200" descr="2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84" name="77" descr="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85" name="284" descr="2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86" name="255" descr="2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87" name="278" descr="2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88" name="144" descr="14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89" name="467" descr="4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90" name="463" descr="46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91" name="177" descr="1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92" name="148" descr="1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93" name="12" descr="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94" name="473" descr="4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95" name="362" descr="3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96" name="297" descr="29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497" name="1" descr="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498" name="154" descr="1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499" name="63" descr="6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00" name="389" descr="3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01" name="261" descr="2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02" name="320" descr="3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03" name="150" descr="1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04" name="29" descr="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05" name="280" descr="2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06" name="343" descr="3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07" name="259" descr="2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08" name="381" descr="38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09" name="50" descr="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10" name="406" descr="4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11" name="366" descr="3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12" name="129" descr="1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13" name="274" descr="27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14" name="236" descr="2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15" name="73" descr="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16" name="385" descr="3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17" name="450" descr="4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18" name="92" descr="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19" name="131" descr="1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20" name="173" descr="1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21" name="379" descr="37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522" name="459" descr="45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523" name="463" descr="46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24" name="20" descr="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25" name="131" descr="1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26" name="196" descr="19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27" name="227" descr="2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28" name="176" descr="17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29" name="443" descr="4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30" name="392" descr="3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31" name="231" descr="2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32" name="32" descr="3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33" name="119" descr="1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34" name="439" descr="4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35" name="139" descr="13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36" name="343" descr="3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37" name="284" descr="2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38" name="339" descr="3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39" name="168" descr="1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40" name="57" descr="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41" name="69" descr="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42" name="143" descr="14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43" name="288" descr="2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44" name="435" descr="4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45" name="16" descr="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46" name="180" descr="1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47" name="235" descr="2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48" name="331" descr="3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49" name="127" descr="1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50" name="110" descr="11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551" name="355" descr="35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552" name="302" descr="30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53" name="447" descr="4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54" name="77" descr="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55" name="49" descr="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56" name="271" descr="27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57" name="243" descr="2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58" name="135" descr="1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59" name="426" descr="42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60" name="172" descr="1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61" name="7" descr="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62" name="323" descr="3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63" name="98" descr="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64" name="215" descr="2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65" name="327" descr="3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66" name="192" descr="19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67" name="3" descr="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68" name="156" descr="1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69" name="65" descr="6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70" name="73" descr="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71" name="368" descr="3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72" name="188" descr="18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73" name="280" descr="2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74" name="12" descr="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75" name="451" descr="4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76" name="147" descr="14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577" name="275" descr="27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78" name="53" descr="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79" name="239" descr="2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80" name="410" descr="4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81" name="388" descr="3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82" name="364" descr="3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83" name="102" descr="1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84" name="379" descr="37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85" name="467" descr="4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86" name="384" descr="38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87" name="94" descr="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88" name="148" descr="1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589" name="226" descr="22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590" name="306" descr="3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91" name="44" descr="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92" name="152" descr="1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93" name="211" descr="2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94" name="423" descr="4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95" name="471" descr="4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96" name="40" descr="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97" name="29" descr="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98" name="90" descr="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599" name="264" descr="2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00" name="360" descr="3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01" name="406" descr="4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02" name="218" descr="21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03" name="310" descr="3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04" name="371" descr="3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05" name="268" descr="26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06" name="203" descr="2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07" name="61" descr="6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08" name="48" descr="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09" name="430" descr="43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10" name="159" descr="1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11" name="106" descr="1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12" name="415" descr="4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13" name="255" descr="2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14" name="82" descr="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15" name="350" descr="35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616" name="111" descr="11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17" name="318" descr="3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18" name="251" descr="2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19" name="25" descr="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20" name="346" descr="34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21" name="289" descr="2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22" name="247" descr="2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23" name="167" descr="1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24" name="402" descr="4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25" name="375" descr="3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26" name="396" descr="3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27" name="419" descr="4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28" name="356" descr="3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29" name="293" descr="2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30" name="184" descr="1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31" name="86" descr="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32" name="455" descr="45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33" name="163" descr="1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34" name="230" descr="2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35" name="442" descr="4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36" name="36" descr="3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637" name="434" descr="43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38" name="123" descr="1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39" name="207" descr="2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40" name="335" descr="3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41" name="115" descr="11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42" name="314" descr="3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43" name="21" descr="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44" name="222" descr="22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45" name="228" descr="2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46" name="305" descr="30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47" name="444" descr="4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48" name="177" descr="1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49" name="126" descr="1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50" name="285" descr="2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51" name="70" descr="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52" name="144" descr="14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53" name="450" descr="4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54" name="232" descr="2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55" name="458" descr="45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56" name="391" descr="3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57" name="385" descr="3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58" name="279" descr="2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59" name="13" descr="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60" name="338" descr="3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61" name="197" descr="19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62" name="183" descr="1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63" name="31" descr="3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64" name="395" descr="3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65" name="328" descr="3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66" name="236" descr="2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67" name="301" descr="30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68" name="448" descr="4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69" name="193" descr="19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70" name="17" descr="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71" name="460" descr="46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72" name="80" descr="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73" name="340" descr="3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74" name="436" descr="4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75" name="330" descr="3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76" name="58" descr="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77" name="6" descr="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78" name="324" descr="3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79" name="270" descr="27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680" name="68" descr="6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81" name="78" descr="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82" name="54" descr="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83" name="454" descr="4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84" name="136" descr="1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85" name="242" descr="2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86" name="344" descr="3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87" name="281" descr="2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88" name="97" descr="9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89" name="173" descr="1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90" name="297" descr="29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691" name="382" descr="38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92" name="259" descr="2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93" name="155" descr="1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94" name="132" descr="1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95" name="389" descr="3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696" name="473" descr="4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697" name="425" descr="42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698" name="274" descr="27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699" name="74" descr="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00" name="367" descr="3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01" name="256" descr="2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02" name="210" descr="2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03" name="261" descr="2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04" name="93" descr="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05" name="416" descr="4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06" name="103" descr="1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07" name="204" descr="2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08" name="41" descr="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09" name="363" descr="3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10" name="422" descr="4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11" name="311" descr="3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12" name="64" descr="6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13" name="470" descr="4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14" name="151" descr="1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15" name="45" descr="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16" name="87" descr="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17" name="321" descr="3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18" name="376" descr="37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19" name="407" descr="4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20" name="2" descr="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21" name="265" descr="2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22" name="214" descr="2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23" name="60" descr="6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24" name="158" descr="1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25" name="431" descr="43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26" name="107" descr="1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27" name="429" descr="42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28" name="160" descr="1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29" name="149" descr="1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30" name="269" descr="26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31" name="468" descr="4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32" name="309" descr="3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33" name="372" descr="3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34" name="319" descr="3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35" name="26" descr="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36" name="399" descr="3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37" name="403" descr="4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38" name="246" descr="2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39" name="83" descr="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40" name="187" descr="1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41" name="39" descr="3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742" name="112" descr="11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43" name="294" descr="2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44" name="347" descr="34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45" name="252" descr="2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46" name="122" descr="1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47" name="208" descr="2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48" name="22" descr="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49" name="441" descr="4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50" name="315" descr="3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51" name="223" descr="22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52" name="464" descr="4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53" name="334" descr="3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54" name="116" descr="11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55" name="357" descr="3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56" name="164" descr="1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57" name="35" descr="3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58" name="233" descr="2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59" name="341" descr="3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60" name="14" descr="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61" name="145" descr="14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62" name="182" descr="1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63" name="290" descr="2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64" name="304" descr="30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765" name="34" descr="3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766" name="298" descr="29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67" name="178" descr="1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68" name="337" descr="3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69" name="278" descr="2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70" name="390" descr="3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71" name="445" descr="4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72" name="386" descr="3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73" name="71" descr="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74" name="125" descr="1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75" name="9" descr="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76" name="353" descr="35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777" name="194" descr="19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78" name="129" descr="1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79" name="437" descr="4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80" name="286" descr="2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81" name="59" descr="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82" name="329" descr="3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83" name="141" descr="14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84" name="394" descr="3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85" name="461" descr="46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786" name="30" descr="3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87" name="170" descr="1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88" name="137" descr="1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89" name="190" descr="19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90" name="217" descr="2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91" name="200" descr="2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92" name="300" descr="30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93" name="449" descr="4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94" name="237" descr="2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95" name="55" descr="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796" name="381" descr="38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797" name="273" descr="27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798" name="241" descr="2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799" name="51" descr="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00" name="412" descr="4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01" name="96" descr="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02" name="345" descr="3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03" name="174" descr="1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04" name="75" descr="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05" name="366" descr="3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06" name="453" descr="4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07" name="5" descr="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08" name="10" descr="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09" name="282" descr="2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10" name="325" descr="3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11" name="67" descr="6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12" name="133" descr="1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13" name="154" descr="1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14" name="117" descr="11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15" name="308" descr="3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16" name="262" descr="2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17" name="257" descr="2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18" name="88" descr="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19" name="358" descr="3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20" name="63" descr="6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21" name="92" descr="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22" name="465" descr="4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23" name="417" descr="4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24" name="224" descr="22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25" name="413" descr="4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26" name="408" descr="4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27" name="312" descr="3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28" name="199" descr="1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29" name="104" descr="1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30" name="50" descr="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31" name="205" descr="2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32" name="109" descr="10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33" name="253" descr="2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34" name="157" descr="1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35" name="373" descr="3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36" name="161" descr="1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37" name="428" descr="42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38" name="469" descr="4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39" name="46" descr="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40" name="377" descr="37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41" name="201" descr="2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42" name="150" descr="1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43" name="266" descr="2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44" name="1" descr="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45" name="362" descr="3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46" name="320" descr="3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47" name="27" descr="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48" name="138" descr="1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49" name="213" descr="2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50" name="165" descr="1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51" name="404" descr="4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52" name="245" descr="2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53" name="19" descr="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54" name="140" descr="14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855" name="220" descr="22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856" name="352" descr="35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857" name="113" descr="11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58" name="295" descr="2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59" name="432" descr="43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860" name="38" descr="3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61" name="316" descr="3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62" name="440" descr="4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63" name="333" descr="3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64" name="23" descr="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65" name="348" descr="34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66" name="100" descr="1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67" name="121" descr="1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68" name="209" descr="2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69" name="291" descr="2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70" name="457" descr="45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71" name="84" descr="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72" name="186" descr="1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73" name="249" descr="2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74" name="398" descr="3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75" name="400" descr="4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76" name="421" descr="4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77" name="42" descr="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78" name="387" descr="3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79" name="336" descr="3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80" name="181" descr="1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81" name="299" descr="29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82" name="15" descr="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83" name="438" descr="4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84" name="146" descr="14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85" name="283" descr="2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86" name="342" descr="3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87" name="72" descr="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88" name="33" descr="3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89" name="124" descr="1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90" name="130" descr="1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91" name="142" descr="14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892" name="128" descr="1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93" name="332" descr="3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94" name="169" descr="1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95" name="446" descr="4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896" name="179" descr="1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897" name="195" descr="19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898" name="303" descr="30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899" name="354" descr="35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00" name="277" descr="2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01" name="462" descr="46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02" name="393" descr="3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03" name="287" descr="2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04" name="234" descr="2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05" name="216" descr="2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06" name="244" descr="2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07" name="191" descr="19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08" name="108" descr="1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09" name="99" descr="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10" name="171" descr="1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11" name="238" descr="2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12" name="369" descr="3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13" name="56" descr="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14" name="76" descr="7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15" name="427" descr="42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16" name="8" descr="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17" name="322" descr="3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18" name="272" descr="27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19" name="452" descr="4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20" name="11" descr="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21" name="66" descr="6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922" name="380" descr="38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23" name="134" descr="1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24" name="4" descr="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25" name="326" descr="3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26" name="409" descr="4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27" name="411" descr="4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28" name="260" descr="2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29" name="52" descr="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30" name="240" descr="2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31" name="189" descr="18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32" name="95" descr="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33" name="175" descr="1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34" name="225" descr="22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35" name="153" descr="1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36" name="307" descr="3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37" name="420" descr="4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38" name="89" descr="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39" name="43" descr="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40" name="206" descr="2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41" name="276" descr="27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42" name="313" descr="3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43" name="472" descr="4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44" name="414" descr="4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45" name="198" descr="1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46" name="258" descr="2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47" name="383" descr="38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948" name="378" descr="37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49" name="365" descr="3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50" name="466" descr="4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51" name="370" descr="3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52" name="219" descr="21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53" name="263" descr="2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54" name="418" descr="4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55" name="118" descr="11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56" name="359" descr="3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57" name="202" descr="2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58" name="424" descr="4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59" name="361" descr="3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60" name="28" descr="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61" name="254" descr="2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62" name="105" descr="1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63" name="91" descr="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64" name="47" descr="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65" name="212" descr="2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66" name="62" descr="6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67" name="79" descr="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68" name="405" descr="4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69" name="0" descr="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70" name="166" descr="1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71" name="296" descr="2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72" name="397" descr="39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73" name="374" descr="3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74" name="351" descr="35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75" name="24" descr="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76" name="120" descr="1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77" name="81" descr="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78" name="18" descr="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79" name="317" descr="3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80" name="267" descr="26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81" name="162" descr="1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82" name="114" descr="11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83" name="248" descr="2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84" name="433" descr="43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85" name="185" descr="1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86" name="85" descr="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87" name="221" descr="22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1988" name="37" descr="3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89" name="401" descr="4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90" name="349" descr="34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91" name="229" descr="2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92" name="456" descr="45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93" name="250" descr="2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94" name="101" descr="1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95" name="292" descr="2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96" name="375" descr="3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1997" name="159" descr="1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1998" name="68" descr="6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1999" name="318" descr="3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00" name="191" descr="19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01" name="52" descr="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02" name="330" descr="3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03" name="214" descr="2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04" name="326" descr="3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05" name="171" descr="1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06" name="6" descr="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07" name="48" descr="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08" name="350" descr="35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009" name="301" descr="30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010" name="142" descr="14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11" name="230" descr="2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12" name="167" descr="1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13" name="371" descr="3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14" name="97" descr="9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15" name="106" descr="1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16" name="44" descr="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17" name="226" descr="22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018" name="118" descr="11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19" name="263" descr="2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20" name="391" descr="3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21" name="56" descr="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22" name="299" descr="29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23" name="438" descr="4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24" name="359" descr="3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25" name="210" descr="2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26" name="434" descr="43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027" name="458" descr="45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28" name="15" descr="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29" name="218" descr="21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030" name="35" descr="3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31" name="422" descr="4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32" name="310" descr="3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33" name="314" descr="3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34" name="222" descr="22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35" name="442" descr="4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36" name="102" descr="1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37" name="195" descr="19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38" name="85" descr="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39" name="395" descr="3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40" name="247" descr="2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41" name="31" descr="3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42" name="122" descr="1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43" name="418" descr="4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44" name="114" descr="11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45" name="291" descr="2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46" name="346" descr="34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47" name="206" descr="2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48" name="334" descr="3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49" name="183" descr="1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50" name="163" descr="1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51" name="305" descr="30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52" name="40" descr="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53" name="19" descr="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54" name="239" descr="2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55" name="296" descr="2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56" name="187" descr="1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57" name="76" descr="7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58" name="271" descr="27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59" name="80" descr="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60" name="405" descr="4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61" name="134" descr="1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62" name="138" descr="1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63" name="399" descr="3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64" name="250" descr="2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65" name="430" descr="43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66" name="287" descr="2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67" name="447" descr="4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68" name="201" descr="2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69" name="401" descr="4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70" name="426" descr="42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071" name="109" descr="10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72" name="254" descr="2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73" name="60" descr="6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74" name="306" descr="3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75" name="126" descr="1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76" name="39" descr="3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77" name="243" descr="2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78" name="338" descr="3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79" name="267" descr="26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80" name="24" descr="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81" name="413" descr="4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82" name="466" descr="4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83" name="176" descr="17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84" name="93" descr="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85" name="279" descr="2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86" name="199" descr="1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87" name="363" descr="36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88" name="130" descr="13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89" name="283" descr="2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90" name="89" descr="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91" name="378" descr="37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92" name="409" descr="4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93" name="470" descr="4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094" name="342" descr="3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95" name="462" descr="46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96" name="262" descr="2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097" name="382" descr="38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098" name="147" descr="14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099" name="155" descr="1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00" name="388" descr="3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01" name="143" descr="14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02" name="235" descr="2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03" name="275" descr="27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104" name="355" descr="35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05" name="11" descr="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06" name="2" descr="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07" name="367" descr="3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08" name="451" descr="4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09" name="172" descr="1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10" name="321" descr="3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11" name="28" descr="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12" name="151" descr="1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13" name="64" descr="6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14" name="51" descr="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15" name="258" descr="2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16" name="72" descr="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17" name="215" descr="2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18" name="374" descr="3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19" name="7" descr="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20" name="351" descr="35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21" name="166" descr="1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22" name="47" descr="4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23" name="368" descr="3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24" name="331" descr="3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25" name="209" descr="2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26" name="266" descr="2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27" name="325" descr="3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28" name="190" descr="19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29" name="156" descr="1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30" name="423" descr="4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31" name="105" descr="1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32" name="461" descr="46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133" name="194" descr="19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34" name="55" descr="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35" name="98" descr="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36" name="211" descr="2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37" name="231" descr="2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38" name="317" descr="3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39" name="225" descr="22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40" name="370" descr="3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41" name="117" descr="11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42" name="307" descr="3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43" name="392" descr="3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44" name="219" descr="21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45" name="335" descr="3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46" name="443" descr="4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47" name="101" descr="10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48" name="205" descr="20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49" name="313" descr="3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50" name="180" descr="1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51" name="358" descr="3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52" name="329" descr="3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53" name="123" descr="1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54" name="229" descr="2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55" name="349" descr="34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156" name="302" descr="30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57" name="59" descr="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58" name="43" descr="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59" name="36" descr="3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60" name="400" descr="4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61" name="437" descr="4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62" name="455" descr="45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63" name="184" descr="1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64" name="292" descr="2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65" name="84" descr="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66" name="18" descr="1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67" name="417" descr="4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68" name="221" descr="22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169" name="32" descr="3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70" name="20" descr="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71" name="396" descr="3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72" name="162" descr="1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73" name="248" descr="2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74" name="433" descr="43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175" name="113" descr="11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76" name="244" descr="2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77" name="110" descr="11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78" name="137" descr="1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79" name="404" descr="4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80" name="81" descr="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81" name="75" descr="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82" name="410" descr="4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83" name="69" descr="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84" name="27" descr="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85" name="427" descr="42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86" name="360" descr="3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87" name="90" descr="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88" name="339" descr="3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89" name="179" descr="1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90" name="79" descr="7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91" name="127" descr="1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92" name="202" descr="2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93" name="446" descr="4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94" name="23" descr="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95" name="286" descr="2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96" name="465" descr="4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197" name="414" descr="4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198" name="459" descr="45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199" name="295" descr="2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00" name="14" descr="1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01" name="253" descr="2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02" name="88" descr="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03" name="276" descr="27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04" name="471" descr="4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05" name="364" descr="3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06" name="94" descr="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07" name="146" descr="14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08" name="387" descr="3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09" name="61" descr="6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10" name="198" descr="1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11" name="257" descr="2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12" name="383" descr="38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213" name="354" descr="35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214" name="377" descr="37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15" name="234" descr="23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16" name="175" descr="17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17" name="240" descr="2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18" name="469" descr="4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19" name="341" descr="3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20" name="282" descr="2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21" name="133" descr="1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22" name="188" descr="18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23" name="452" descr="4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24" name="272" descr="27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25" name="10" descr="1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26" name="345" descr="3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27" name="71" descr="7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28" name="238" descr="23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29" name="322" descr="3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30" name="152" descr="1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31" name="3" descr="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32" name="65" descr="6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33" name="408" descr="4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34" name="216" descr="2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35" name="108" descr="1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36" name="54" descr="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37" name="99" descr="9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38" name="369" descr="3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39" name="324" descr="3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40" name="208" descr="2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41" name="373" descr="3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42" name="165" descr="1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43" name="193" descr="19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244" name="460" descr="46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245" name="352" descr="35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46" name="212" descr="2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47" name="436" descr="4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48" name="265" descr="2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49" name="169" descr="16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50" name="316" descr="3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51" name="140" descr="14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52" name="46" descr="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53" name="104" descr="1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54" name="157" descr="1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55" name="424" descr="4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56" name="8" descr="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57" name="328" descr="3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58" name="232" descr="2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59" name="420" descr="4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60" name="181" descr="1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61" name="42" descr="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62" name="197" descr="19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63" name="444" descr="4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64" name="308" descr="30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65" name="124" descr="12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66" name="224" descr="22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67" name="204" descr="20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68" name="228" descr="2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69" name="303" descr="30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70" name="393" descr="3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71" name="58" descr="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72" name="21" descr="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73" name="116" descr="11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274" name="456" descr="45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75" name="336" descr="3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76" name="416" descr="4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77" name="357" descr="3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78" name="432" descr="43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79" name="332" descr="3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80" name="440" descr="4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81" name="348" descr="34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82" name="17" descr="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83" name="185" descr="1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84" name="161" descr="1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85" name="112" descr="11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86" name="100" descr="1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87" name="249" descr="2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88" name="120" descr="1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89" name="289" descr="2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90" name="397" descr="39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91" name="83" descr="8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292" name="33" descr="3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293" name="220" descr="22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294" name="312" descr="3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95" name="26" descr="2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96" name="449" descr="4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97" name="294" descr="2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98" name="453" descr="4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299" name="74" descr="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00" name="245" descr="2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01" name="411" descr="4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02" name="111" descr="11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03" name="128" descr="12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04" name="241" descr="2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05" name="37" descr="3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06" name="22" descr="2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07" name="361" descr="3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08" name="252" descr="25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09" name="78" descr="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10" name="428" descr="42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11" name="87" descr="8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12" name="285" descr="2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13" name="403" descr="4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14" name="178" descr="1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15" name="445" descr="4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16" name="136" descr="1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17" name="62" descr="6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18" name="70" descr="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19" name="153" descr="1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20" name="256" descr="2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21" name="384" descr="38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22" name="13" descr="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23" name="472" descr="4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24" name="298" descr="29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25" name="260" descr="2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26" name="233" descr="2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27" name="340" descr="34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28" name="277" descr="2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29" name="269" descr="26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30" name="0" descr="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31" name="95" descr="9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32" name="91" descr="9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33" name="189" descr="18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34" name="468" descr="4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35" name="376" descr="37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36" name="149" descr="1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37" name="407" descr="4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38" name="273" descr="27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339" name="66" descr="6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340" name="380" descr="38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41" name="174" descr="17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42" name="281" descr="28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43" name="132" descr="13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44" name="365" descr="36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45" name="4" descr="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46" name="323" descr="32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47" name="344" descr="34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48" name="237" descr="2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49" name="386" descr="3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50" name="145" descr="14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51" name="319" descr="3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52" name="5" descr="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53" name="217" descr="21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54" name="49" descr="4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55" name="164" descr="1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56" name="67" descr="6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57" name="170" descr="17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58" name="53" descr="5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59" name="107" descr="1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60" name="327" descr="3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61" name="264" descr="2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62" name="168" descr="16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63" name="45" descr="4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64" name="9" descr="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65" name="96" descr="9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66" name="213" descr="21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67" name="372" descr="37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68" name="30" descr="3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69" name="435" descr="4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70" name="57" descr="5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71" name="141" descr="14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72" name="390" descr="3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73" name="158" descr="15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74" name="139" descr="13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375" name="192" descr="192"/>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376" name="353" descr="35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377" name="300" descr="30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78" name="415" descr="4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79" name="34" descr="3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380" name="196" descr="196"/>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81" name="125" descr="1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82" name="41" descr="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83" name="182" descr="1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84" name="119" descr="1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85" name="311" descr="31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86" name="429" descr="42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387" name="304" descr="30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88" name="103" descr="1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89" name="337" descr="33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90" name="223" descr="22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91" name="309" descr="30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392" name="115" descr="11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393" name="457" descr="45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394" name="464" descr="46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95" name="421" descr="4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96" name="394" descr="39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97" name="16" descr="1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98" name="315" descr="31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399" name="160" descr="16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00" name="203" descr="20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01" name="347" descr="34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402" name="121" descr="12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03" name="356" descr="35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04" name="431" descr="43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405" name="207" descr="20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06" name="441" descr="44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07" name="439" descr="43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08" name="333" descr="33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09" name="419" descr="41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10" name="82" descr="8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11" name="227" descr="22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12" name="290" descr="29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13" name="398" descr="39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14" name="25" descr="2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15" name="454" descr="4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16" name="448" descr="4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17" name="186" descr="1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18" name="246" descr="24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19" name="251" descr="25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20" name="288" descr="28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21" name="293" descr="29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22" name="425" descr="425"/>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423" name="270" descr="270"/>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85750"/>
    <xdr:pic>
      <xdr:nvPicPr>
        <xdr:cNvPr id="2424" name="268" descr="26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425" name="86" descr="8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26" name="412" descr="4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27" name="135" descr="13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28" name="242" descr="24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29" name="402" descr="40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30" name="38" descr="38"/>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431" name="200" descr="20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32" name="77" descr="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33" name="284" descr="28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34" name="255" descr="25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35" name="278" descr="27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36" name="144" descr="14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437" name="467" descr="46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38" name="463" descr="46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439" name="177" descr="177"/>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40" name="148" descr="148"/>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41" name="12" descr="1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42" name="473" descr="4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43" name="362" descr="36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44" name="297" descr="297"/>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445" name="1" descr="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46" name="154" descr="154"/>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47" name="63" descr="63"/>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448" name="389" descr="38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49" name="261" descr="26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50" name="320" descr="32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51" name="150" descr="1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52" name="29" descr="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53" name="280" descr="28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54" name="343" descr="34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55" name="259" descr="25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56" name="381" descr="381"/>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457" name="50" descr="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58" name="406" descr="40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59" name="366" descr="36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60" name="129" descr="129"/>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61" name="274" descr="274"/>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oneCellAnchor>
    <xdr:from>
      <xdr:col>1</xdr:col>
      <xdr:colOff>0</xdr:colOff>
      <xdr:row>70</xdr:row>
      <xdr:rowOff>0</xdr:rowOff>
    </xdr:from>
    <xdr:ext cx="9525" cy="266700"/>
    <xdr:pic>
      <xdr:nvPicPr>
        <xdr:cNvPr id="2462" name="236" descr="236"/>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63" name="73" descr="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64" name="385" descr="385"/>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65" name="450" descr="450"/>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66" name="92" descr="92"/>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67" name="131" descr="131"/>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66700"/>
    <xdr:pic>
      <xdr:nvPicPr>
        <xdr:cNvPr id="2468" name="173" descr="173"/>
        <xdr:cNvPicPr/>
      </xdr:nvPicPr>
      <xdr:blipFill>
        <a:blip r:embed="rId1" r:link="rId2" cstate="print"/>
        <a:srcRect/>
        <a:stretch>
          <a:fillRect/>
        </a:stretch>
      </xdr:blipFill>
      <xdr:spPr>
        <a:xfrm>
          <a:off x="448310" y="16329025"/>
          <a:ext cx="9525" cy="266700"/>
        </a:xfrm>
        <a:prstGeom prst="rect">
          <a:avLst/>
        </a:prstGeom>
        <a:noFill/>
      </xdr:spPr>
    </xdr:pic>
    <xdr:clientData/>
  </xdr:oneCellAnchor>
  <xdr:oneCellAnchor>
    <xdr:from>
      <xdr:col>1</xdr:col>
      <xdr:colOff>0</xdr:colOff>
      <xdr:row>70</xdr:row>
      <xdr:rowOff>0</xdr:rowOff>
    </xdr:from>
    <xdr:ext cx="9525" cy="285750"/>
    <xdr:pic>
      <xdr:nvPicPr>
        <xdr:cNvPr id="2469" name="379" descr="379"/>
        <xdr:cNvPicPr/>
      </xdr:nvPicPr>
      <xdr:blipFill>
        <a:blip r:embed="rId3" r:link="rId2" cstate="print"/>
        <a:srcRect/>
        <a:stretch>
          <a:fillRect/>
        </a:stretch>
      </xdr:blipFill>
      <xdr:spPr>
        <a:xfrm>
          <a:off x="448310" y="16329025"/>
          <a:ext cx="9525" cy="285750"/>
        </a:xfrm>
        <a:prstGeom prst="rect">
          <a:avLst/>
        </a:prstGeom>
        <a:noFill/>
      </xdr:spPr>
    </xdr:pic>
    <xdr:clientData/>
  </xdr:oneCellAnchor>
  <xdr:twoCellAnchor editAs="oneCell">
    <xdr:from>
      <xdr:col>2</xdr:col>
      <xdr:colOff>0</xdr:colOff>
      <xdr:row>71</xdr:row>
      <xdr:rowOff>0</xdr:rowOff>
    </xdr:from>
    <xdr:to>
      <xdr:col>2</xdr:col>
      <xdr:colOff>9525</xdr:colOff>
      <xdr:row>72</xdr:row>
      <xdr:rowOff>99695</xdr:rowOff>
    </xdr:to>
    <xdr:pic>
      <xdr:nvPicPr>
        <xdr:cNvPr id="2479" name="图片 422"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80" name="图片 423"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81" name="图片 424"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82" name="图片 425"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83" name="图片 426"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84" name="图片 427"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85" name="图片 428"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86" name="图片 429"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87" name="图片 430"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88" name="图片 431"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89" name="图片 432"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90" name="图片 433"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91" name="图片 434"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92" name="图片 435"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93" name="图片 436"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94" name="图片 437"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95" name="图片 438"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96" name="图片 439"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97" name="图片 440"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98" name="图片 441"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499" name="图片 442"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00" name="图片 443"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01" name="图片 444"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02" name="图片 445"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03" name="图片 446"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04" name="图片 447"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05" name="图片 448"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06" name="图片 449"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07" name="图片 450"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08" name="图片 451"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09" name="图片 452"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10" name="图片 453"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11" name="图片 454"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12" name="图片 455"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13" name="图片 456"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14" name="图片 457"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15" name="图片 458"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16" name="图片 459"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17" name="图片 460"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18" name="图片 461"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19" name="图片 462"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20" name="图片 463"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21" name="图片 464"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22" name="图片 465"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23" name="图片 466"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24" name="图片 467"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25" name="图片 468"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26" name="图片 469"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27" name="图片 470"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28" name="图片 471"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29" name="图片 472"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30" name="图片 473"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31" name="图片 474"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32" name="图片 475"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33" name="图片 476"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34" name="图片 477"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35" name="图片 478"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36" name="图片 479"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37" name="图片 480"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38" name="图片 481"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39" name="图片 482"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40" name="图片 483"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41" name="图片 484"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42" name="图片 485"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43" name="图片 486"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44" name="图片 487"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45" name="图片 488"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46" name="图片 489"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117475</xdr:rowOff>
    </xdr:to>
    <xdr:pic>
      <xdr:nvPicPr>
        <xdr:cNvPr id="2547" name="图片 490" descr="clipboard/drawings/NULL"/>
        <xdr:cNvPicPr>
          <a:picLocks noChangeAspect="true"/>
        </xdr:cNvPicPr>
      </xdr:nvPicPr>
      <xdr:blipFill>
        <a:blip r:embed="rId3" r:link="rId2"/>
        <a:stretch>
          <a:fillRect/>
        </a:stretch>
      </xdr:blipFill>
      <xdr:spPr>
        <a:xfrm>
          <a:off x="2477135" y="16557625"/>
          <a:ext cx="9525" cy="28892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48" name="图片 491"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49" name="图片 492"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50" name="图片 493"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51" name="图片 494"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52" name="图片 495"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53" name="图片 496"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54" name="图片 497"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55" name="图片 498"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56" name="图片 499"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2</xdr:col>
      <xdr:colOff>0</xdr:colOff>
      <xdr:row>71</xdr:row>
      <xdr:rowOff>0</xdr:rowOff>
    </xdr:from>
    <xdr:to>
      <xdr:col>2</xdr:col>
      <xdr:colOff>9525</xdr:colOff>
      <xdr:row>72</xdr:row>
      <xdr:rowOff>99695</xdr:rowOff>
    </xdr:to>
    <xdr:pic>
      <xdr:nvPicPr>
        <xdr:cNvPr id="2557" name="图片 500" descr="clipboard/drawings/NULL"/>
        <xdr:cNvPicPr>
          <a:picLocks noChangeAspect="true"/>
        </xdr:cNvPicPr>
      </xdr:nvPicPr>
      <xdr:blipFill>
        <a:blip r:embed="rId1" r:link="rId2"/>
        <a:stretch>
          <a:fillRect/>
        </a:stretch>
      </xdr:blipFill>
      <xdr:spPr>
        <a:xfrm>
          <a:off x="2477135" y="16557625"/>
          <a:ext cx="9525" cy="27114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67" name="图片 2566"/>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68" name="图片 2567"/>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69" name="图片 2568"/>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70" name="图片 2569"/>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71" name="图片 2570"/>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72" name="图片 2571"/>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73" name="图片 2572"/>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74" name="图片 2573"/>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75" name="图片 2574"/>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76" name="图片 2575"/>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77" name="图片 2576"/>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78" name="图片 2577"/>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79" name="图片 2578"/>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80" name="图片 2579"/>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81" name="图片 2580"/>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82" name="图片 2581"/>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83" name="图片 2582"/>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84" name="图片 2583"/>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85" name="图片 2584"/>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86" name="图片 2585"/>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87" name="图片 2586"/>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88" name="图片 2587"/>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89" name="图片 2588"/>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90" name="图片 2589"/>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91" name="图片 2590"/>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92" name="图片 2591"/>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93" name="图片 2592"/>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94" name="图片 2593"/>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95" name="图片 2594"/>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596" name="图片 2595"/>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597" name="图片 2596"/>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598" name="图片 2597"/>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599" name="图片 2598"/>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00" name="图片 2599"/>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01" name="图片 2600"/>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02" name="图片 2601"/>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03" name="图片 2602"/>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04" name="图片 2603"/>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05" name="图片 2604"/>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06" name="图片 2605"/>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07" name="图片 2606"/>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08" name="图片 2607"/>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09" name="图片 2608"/>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10" name="图片 2609"/>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11" name="图片 2610"/>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12" name="图片 2611"/>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13" name="图片 2612"/>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14" name="图片 2613"/>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15" name="图片 2614"/>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16" name="图片 2615"/>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17" name="图片 2616"/>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18" name="图片 2617"/>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19" name="图片 2618"/>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20" name="图片 2619"/>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21" name="图片 2620"/>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22" name="图片 2621"/>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23" name="图片 2622"/>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24" name="图片 2623"/>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25" name="图片 2624"/>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26" name="图片 2625"/>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27" name="图片 2626"/>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28" name="图片 2627"/>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29" name="图片 2628"/>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30" name="图片 2629"/>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31" name="图片 2630"/>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32" name="图片 2631"/>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33" name="图片 2632"/>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34" name="图片 2633"/>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117475</xdr:rowOff>
    </xdr:to>
    <xdr:pic>
      <xdr:nvPicPr>
        <xdr:cNvPr id="2635" name="图片 2634"/>
        <xdr:cNvPicPr>
          <a:picLocks noChangeAspect="true"/>
        </xdr:cNvPicPr>
      </xdr:nvPicPr>
      <xdr:blipFill>
        <a:blip r:embed="rId3" r:link="rId2"/>
        <a:stretch>
          <a:fillRect/>
        </a:stretch>
      </xdr:blipFill>
      <xdr:spPr>
        <a:xfrm>
          <a:off x="10059035" y="17414875"/>
          <a:ext cx="10160" cy="28892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36" name="图片 2635"/>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37" name="图片 2636"/>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38" name="图片 2637"/>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39" name="图片 2638"/>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40" name="图片 2639"/>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41" name="图片 2640"/>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42" name="图片 2641"/>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43" name="图片 2642"/>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44" name="图片 2643"/>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76</xdr:row>
      <xdr:rowOff>0</xdr:rowOff>
    </xdr:from>
    <xdr:to>
      <xdr:col>10</xdr:col>
      <xdr:colOff>10160</xdr:colOff>
      <xdr:row>77</xdr:row>
      <xdr:rowOff>98425</xdr:rowOff>
    </xdr:to>
    <xdr:pic>
      <xdr:nvPicPr>
        <xdr:cNvPr id="2645" name="图片 2644"/>
        <xdr:cNvPicPr>
          <a:picLocks noChangeAspect="true"/>
        </xdr:cNvPicPr>
      </xdr:nvPicPr>
      <xdr:blipFill>
        <a:blip r:embed="rId1" r:link="rId2"/>
        <a:stretch>
          <a:fillRect/>
        </a:stretch>
      </xdr:blipFill>
      <xdr:spPr>
        <a:xfrm>
          <a:off x="10059035" y="1741487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60" name="图片 265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61" name="图片 266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62" name="图片 266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63" name="图片 266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64" name="图片 266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65" name="图片 266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66" name="图片 266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67" name="图片 266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68" name="图片 266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69" name="图片 266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70" name="图片 266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71" name="图片 267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72" name="图片 267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73" name="图片 267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74" name="图片 267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75" name="图片 267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76" name="图片 267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77" name="图片 267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78" name="图片 267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79" name="图片 267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80" name="图片 267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81" name="图片 268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82" name="图片 268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83" name="图片 268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84" name="图片 268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85" name="图片 268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86" name="图片 268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87" name="图片 268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88" name="图片 268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689" name="图片 268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690" name="图片 2689"/>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691" name="图片 2690"/>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692" name="图片 2691"/>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693" name="图片 2692"/>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694" name="图片 2693"/>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695" name="图片 2694"/>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696" name="图片 2695"/>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697" name="图片 2696"/>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698" name="图片 2697"/>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699" name="图片 2698"/>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00" name="图片 269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01" name="图片 270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02" name="图片 270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03" name="图片 270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04" name="图片 270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05" name="图片 270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06" name="图片 270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07" name="图片 270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08" name="图片 270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09" name="图片 270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10" name="图片 270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11" name="图片 271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12" name="图片 271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13" name="图片 271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14" name="图片 271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15" name="图片 271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16" name="图片 271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17" name="图片 271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18" name="图片 271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19" name="图片 271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20" name="图片 2719"/>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21" name="图片 2720"/>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22" name="图片 2721"/>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23" name="图片 2722"/>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24" name="图片 2723"/>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25" name="图片 2724"/>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26" name="图片 2725"/>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27" name="图片 2726"/>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28" name="图片 2727"/>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29" name="图片 272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30" name="图片 272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31" name="图片 273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32" name="图片 273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33" name="图片 273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34" name="图片 273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35" name="图片 273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36" name="图片 273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37" name="图片 273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38" name="图片 273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39" name="图片 273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40" name="图片 273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41" name="图片 274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42" name="图片 274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43" name="图片 274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44" name="图片 274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45" name="图片 274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46" name="图片 274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47" name="图片 274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48" name="图片 274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49" name="图片 274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50" name="图片 274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51" name="图片 275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52" name="图片 275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53" name="图片 275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54" name="图片 275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55" name="图片 275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56" name="图片 275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57" name="图片 275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58" name="图片 275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59" name="图片 275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60" name="图片 275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61" name="图片 276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62" name="图片 276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63" name="图片 276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64" name="图片 276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65" name="图片 276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66" name="图片 276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67" name="图片 276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68" name="图片 276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69" name="图片 2768"/>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70" name="图片 2769"/>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71" name="图片 2770"/>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72" name="图片 2771"/>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73" name="图片 2772"/>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74" name="图片 2773"/>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75" name="图片 2774"/>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76" name="图片 2775"/>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77" name="图片 2776"/>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78" name="图片 2777"/>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79" name="图片 277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80" name="图片 277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81" name="图片 278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82" name="图片 278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83" name="图片 278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84" name="图片 278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85" name="图片 278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86" name="图片 278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87" name="图片 278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88" name="图片 278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89" name="图片 278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90" name="图片 278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91" name="图片 279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92" name="图片 279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93" name="图片 279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94" name="图片 279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95" name="图片 279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96" name="图片 279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97" name="图片 279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798" name="图片 279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799" name="图片 2798"/>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800" name="图片 2799"/>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801" name="图片 2800"/>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802" name="图片 2801"/>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803" name="图片 2802"/>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804" name="图片 2803"/>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805" name="图片 2804"/>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806" name="图片 2805"/>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117475</xdr:rowOff>
    </xdr:to>
    <xdr:pic>
      <xdr:nvPicPr>
        <xdr:cNvPr id="2807" name="图片 2806"/>
        <xdr:cNvPicPr>
          <a:picLocks noChangeAspect="true"/>
        </xdr:cNvPicPr>
      </xdr:nvPicPr>
      <xdr:blipFill>
        <a:blip r:embed="rId3" r:link="rId2"/>
        <a:stretch>
          <a:fillRect/>
        </a:stretch>
      </xdr:blipFill>
      <xdr:spPr>
        <a:xfrm>
          <a:off x="10059035" y="16557625"/>
          <a:ext cx="10160" cy="28892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808" name="图片 2807"/>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809" name="图片 2808"/>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810" name="图片 2809"/>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811" name="图片 2810"/>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812" name="图片 2811"/>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813" name="图片 2812"/>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814" name="图片 2813"/>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815" name="图片 2814"/>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816" name="图片 2815"/>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twoCellAnchor editAs="oneCell">
    <xdr:from>
      <xdr:col>10</xdr:col>
      <xdr:colOff>0</xdr:colOff>
      <xdr:row>71</xdr:row>
      <xdr:rowOff>0</xdr:rowOff>
    </xdr:from>
    <xdr:to>
      <xdr:col>10</xdr:col>
      <xdr:colOff>10160</xdr:colOff>
      <xdr:row>72</xdr:row>
      <xdr:rowOff>98425</xdr:rowOff>
    </xdr:to>
    <xdr:pic>
      <xdr:nvPicPr>
        <xdr:cNvPr id="2817" name="图片 2816"/>
        <xdr:cNvPicPr>
          <a:picLocks noChangeAspect="true"/>
        </xdr:cNvPicPr>
      </xdr:nvPicPr>
      <xdr:blipFill>
        <a:blip r:embed="rId1" r:link="rId2"/>
        <a:stretch>
          <a:fillRect/>
        </a:stretch>
      </xdr:blipFill>
      <xdr:spPr>
        <a:xfrm>
          <a:off x="10059035" y="16557625"/>
          <a:ext cx="10160" cy="26987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1"/>
  <sheetViews>
    <sheetView tabSelected="1" workbookViewId="0">
      <pane xSplit="2" ySplit="5" topLeftCell="C32" activePane="bottomRight" state="frozen"/>
      <selection/>
      <selection pane="topRight"/>
      <selection pane="bottomLeft"/>
      <selection pane="bottomRight" activeCell="A2" sqref="A2:I2"/>
    </sheetView>
  </sheetViews>
  <sheetFormatPr defaultColWidth="9" defaultRowHeight="13.5"/>
  <cols>
    <col min="1" max="1" width="5.88333333333333" style="4" customWidth="true"/>
    <col min="2" max="2" width="26.625" style="5" customWidth="true"/>
    <col min="3" max="7" width="11.625" style="6" customWidth="true"/>
    <col min="8" max="8" width="16.375" style="6" customWidth="true"/>
    <col min="9" max="9" width="16" style="6" customWidth="true"/>
  </cols>
  <sheetData>
    <row r="1" ht="14.25" spans="1:9">
      <c r="A1" s="7"/>
      <c r="B1" s="8"/>
      <c r="C1" s="9"/>
      <c r="D1" s="9"/>
      <c r="E1" s="34"/>
      <c r="F1" s="35"/>
      <c r="G1" s="35"/>
      <c r="H1" s="35"/>
      <c r="I1" s="35"/>
    </row>
    <row r="2" ht="25.5" spans="1:9">
      <c r="A2" s="10" t="s">
        <v>0</v>
      </c>
      <c r="B2" s="10"/>
      <c r="C2" s="11"/>
      <c r="D2" s="11"/>
      <c r="E2" s="11"/>
      <c r="F2" s="11"/>
      <c r="G2" s="11"/>
      <c r="H2" s="11"/>
      <c r="I2" s="11"/>
    </row>
    <row r="3" ht="20" customHeight="true" spans="1:9">
      <c r="A3" s="12"/>
      <c r="B3" s="13"/>
      <c r="C3" s="14"/>
      <c r="D3" s="14"/>
      <c r="E3" s="35"/>
      <c r="F3" s="35"/>
      <c r="G3" s="36"/>
      <c r="H3" s="34" t="s">
        <v>1</v>
      </c>
      <c r="I3" s="34"/>
    </row>
    <row r="4" s="1" customFormat="true" ht="27" customHeight="true" spans="1:9">
      <c r="A4" s="15" t="s">
        <v>2</v>
      </c>
      <c r="B4" s="16" t="s">
        <v>3</v>
      </c>
      <c r="C4" s="17" t="s">
        <v>4</v>
      </c>
      <c r="D4" s="17"/>
      <c r="E4" s="17"/>
      <c r="F4" s="20"/>
      <c r="G4" s="37" t="s">
        <v>5</v>
      </c>
      <c r="H4" s="17"/>
      <c r="I4" s="20"/>
    </row>
    <row r="5" s="1" customFormat="true" ht="24" spans="1:9">
      <c r="A5" s="18"/>
      <c r="B5" s="19"/>
      <c r="C5" s="20" t="s">
        <v>6</v>
      </c>
      <c r="D5" s="21" t="s">
        <v>7</v>
      </c>
      <c r="E5" s="21" t="s">
        <v>8</v>
      </c>
      <c r="F5" s="21" t="s">
        <v>9</v>
      </c>
      <c r="G5" s="21" t="s">
        <v>6</v>
      </c>
      <c r="H5" s="21" t="s">
        <v>10</v>
      </c>
      <c r="I5" s="21" t="s">
        <v>11</v>
      </c>
    </row>
    <row r="6" s="2" customFormat="true" ht="23" customHeight="true" spans="1:9">
      <c r="A6" s="22"/>
      <c r="B6" s="23" t="s">
        <v>12</v>
      </c>
      <c r="C6" s="24">
        <f t="shared" ref="C6:I6" si="0">SUM(C7,C11,C13,C15,C21,C22,C24,C26,C27,C28,C31,C32,C33,C38,C40,C41,C43,C45,C49,C51,C53,C54,C56,C57,C60,C62,C63,C65,C68,C69,C71)</f>
        <v>895.8</v>
      </c>
      <c r="D6" s="24">
        <f t="shared" si="0"/>
        <v>0</v>
      </c>
      <c r="E6" s="24">
        <f t="shared" si="0"/>
        <v>622.2</v>
      </c>
      <c r="F6" s="24">
        <f t="shared" si="0"/>
        <v>273.6</v>
      </c>
      <c r="G6" s="24">
        <f t="shared" si="0"/>
        <v>49923.4</v>
      </c>
      <c r="H6" s="24">
        <f t="shared" si="0"/>
        <v>49849</v>
      </c>
      <c r="I6" s="24">
        <f t="shared" si="0"/>
        <v>74.4</v>
      </c>
    </row>
    <row r="7" s="3" customFormat="true" ht="18" customHeight="true" spans="1:9">
      <c r="A7" s="25" t="s">
        <v>13</v>
      </c>
      <c r="B7" s="26" t="s">
        <v>14</v>
      </c>
      <c r="C7" s="27">
        <f>SUM(D7:F7)</f>
        <v>101.4</v>
      </c>
      <c r="D7" s="28">
        <v>0</v>
      </c>
      <c r="E7" s="38">
        <v>0</v>
      </c>
      <c r="F7" s="38">
        <v>101.4</v>
      </c>
      <c r="G7" s="28">
        <f>SUM(H7:I7)</f>
        <v>6599.2</v>
      </c>
      <c r="H7" s="24">
        <v>6535</v>
      </c>
      <c r="I7" s="28">
        <v>64.2</v>
      </c>
    </row>
    <row r="8" s="3" customFormat="true" ht="18" customHeight="true" spans="1:9">
      <c r="A8" s="29"/>
      <c r="B8" s="30" t="s">
        <v>15</v>
      </c>
      <c r="C8" s="31">
        <f t="shared" ref="C8:C22" si="1">SUM(D8:F8)</f>
        <v>101.4</v>
      </c>
      <c r="D8" s="32">
        <v>0</v>
      </c>
      <c r="E8" s="39">
        <v>0</v>
      </c>
      <c r="F8" s="40">
        <v>101.4</v>
      </c>
      <c r="G8" s="31">
        <f t="shared" ref="G8:G39" si="2">SUM(H8:I8)</f>
        <v>6227.1</v>
      </c>
      <c r="H8" s="41">
        <v>6167</v>
      </c>
      <c r="I8" s="32">
        <v>60.1</v>
      </c>
    </row>
    <row r="9" s="3" customFormat="true" ht="18" customHeight="true" spans="1:9">
      <c r="A9" s="29"/>
      <c r="B9" s="30" t="s">
        <v>16</v>
      </c>
      <c r="C9" s="31">
        <f t="shared" si="1"/>
        <v>0</v>
      </c>
      <c r="D9" s="32">
        <v>0</v>
      </c>
      <c r="E9" s="39">
        <v>0</v>
      </c>
      <c r="F9" s="32">
        <v>0</v>
      </c>
      <c r="G9" s="31">
        <f t="shared" si="2"/>
        <v>117.4</v>
      </c>
      <c r="H9" s="41">
        <v>116</v>
      </c>
      <c r="I9" s="32">
        <v>1.4</v>
      </c>
    </row>
    <row r="10" s="3" customFormat="true" ht="18" customHeight="true" spans="1:9">
      <c r="A10" s="29"/>
      <c r="B10" s="30" t="s">
        <v>17</v>
      </c>
      <c r="C10" s="31">
        <f t="shared" si="1"/>
        <v>0</v>
      </c>
      <c r="D10" s="32">
        <v>0</v>
      </c>
      <c r="E10" s="39">
        <v>0</v>
      </c>
      <c r="F10" s="32">
        <v>0</v>
      </c>
      <c r="G10" s="31">
        <f t="shared" si="2"/>
        <v>254.7</v>
      </c>
      <c r="H10" s="41">
        <v>252</v>
      </c>
      <c r="I10" s="32">
        <v>2.7</v>
      </c>
    </row>
    <row r="11" s="3" customFormat="true" ht="18" customHeight="true" spans="1:9">
      <c r="A11" s="25" t="s">
        <v>18</v>
      </c>
      <c r="B11" s="26" t="s">
        <v>19</v>
      </c>
      <c r="C11" s="27">
        <f t="shared" si="1"/>
        <v>42.8</v>
      </c>
      <c r="D11" s="28">
        <v>0</v>
      </c>
      <c r="E11" s="28">
        <v>33.8</v>
      </c>
      <c r="F11" s="38">
        <v>9</v>
      </c>
      <c r="G11" s="28">
        <f t="shared" si="2"/>
        <v>938</v>
      </c>
      <c r="H11" s="24">
        <v>938</v>
      </c>
      <c r="I11" s="28">
        <v>0</v>
      </c>
    </row>
    <row r="12" s="3" customFormat="true" ht="18" customHeight="true" spans="1:9">
      <c r="A12" s="29"/>
      <c r="B12" s="30" t="s">
        <v>20</v>
      </c>
      <c r="C12" s="31">
        <f t="shared" si="1"/>
        <v>42.8</v>
      </c>
      <c r="D12" s="32">
        <v>0</v>
      </c>
      <c r="E12" s="39">
        <v>33.8</v>
      </c>
      <c r="F12" s="40">
        <v>9</v>
      </c>
      <c r="G12" s="31">
        <f t="shared" si="2"/>
        <v>938</v>
      </c>
      <c r="H12" s="42">
        <v>938</v>
      </c>
      <c r="I12" s="32">
        <v>0</v>
      </c>
    </row>
    <row r="13" s="3" customFormat="true" ht="18" customHeight="true" spans="1:9">
      <c r="A13" s="25" t="s">
        <v>21</v>
      </c>
      <c r="B13" s="26" t="s">
        <v>22</v>
      </c>
      <c r="C13" s="27">
        <f t="shared" si="1"/>
        <v>24.3</v>
      </c>
      <c r="D13" s="28">
        <v>0</v>
      </c>
      <c r="E13" s="28">
        <v>19.5</v>
      </c>
      <c r="F13" s="38">
        <v>4.8</v>
      </c>
      <c r="G13" s="28">
        <f t="shared" si="2"/>
        <v>1271</v>
      </c>
      <c r="H13" s="24">
        <v>1271</v>
      </c>
      <c r="I13" s="28">
        <v>0</v>
      </c>
    </row>
    <row r="14" s="3" customFormat="true" ht="18" customHeight="true" spans="1:9">
      <c r="A14" s="29"/>
      <c r="B14" s="30" t="s">
        <v>23</v>
      </c>
      <c r="C14" s="31">
        <f t="shared" si="1"/>
        <v>24.3</v>
      </c>
      <c r="D14" s="32">
        <v>0</v>
      </c>
      <c r="E14" s="39">
        <v>19.5</v>
      </c>
      <c r="F14" s="40">
        <v>4.8</v>
      </c>
      <c r="G14" s="31">
        <f t="shared" si="2"/>
        <v>1271</v>
      </c>
      <c r="H14" s="41">
        <v>1271</v>
      </c>
      <c r="I14" s="32">
        <v>0</v>
      </c>
    </row>
    <row r="15" s="3" customFormat="true" ht="18" customHeight="true" spans="1:9">
      <c r="A15" s="25">
        <v>4</v>
      </c>
      <c r="B15" s="26" t="s">
        <v>24</v>
      </c>
      <c r="C15" s="27">
        <f t="shared" si="1"/>
        <v>14.3</v>
      </c>
      <c r="D15" s="28">
        <v>0</v>
      </c>
      <c r="E15" s="28">
        <v>3.5</v>
      </c>
      <c r="F15" s="38">
        <v>10.8</v>
      </c>
      <c r="G15" s="28">
        <f t="shared" si="2"/>
        <v>1155</v>
      </c>
      <c r="H15" s="24">
        <v>1155</v>
      </c>
      <c r="I15" s="28">
        <v>0</v>
      </c>
    </row>
    <row r="16" s="3" customFormat="true" ht="18" customHeight="true" spans="1:9">
      <c r="A16" s="29"/>
      <c r="B16" s="30" t="s">
        <v>25</v>
      </c>
      <c r="C16" s="31">
        <f t="shared" si="1"/>
        <v>11.05</v>
      </c>
      <c r="D16" s="32">
        <v>0</v>
      </c>
      <c r="E16" s="39">
        <v>0.25</v>
      </c>
      <c r="F16" s="40">
        <v>10.8</v>
      </c>
      <c r="G16" s="31">
        <f t="shared" si="2"/>
        <v>618</v>
      </c>
      <c r="H16" s="41">
        <v>618</v>
      </c>
      <c r="I16" s="32">
        <v>0</v>
      </c>
    </row>
    <row r="17" s="3" customFormat="true" ht="18" customHeight="true" spans="1:9">
      <c r="A17" s="29"/>
      <c r="B17" s="30" t="s">
        <v>26</v>
      </c>
      <c r="C17" s="31">
        <f t="shared" si="1"/>
        <v>1.08</v>
      </c>
      <c r="D17" s="32">
        <v>0</v>
      </c>
      <c r="E17" s="39">
        <v>1.08</v>
      </c>
      <c r="F17" s="32">
        <v>0</v>
      </c>
      <c r="G17" s="31">
        <f t="shared" si="2"/>
        <v>31</v>
      </c>
      <c r="H17" s="41">
        <v>31</v>
      </c>
      <c r="I17" s="32">
        <v>0</v>
      </c>
    </row>
    <row r="18" s="3" customFormat="true" ht="18" customHeight="true" spans="1:9">
      <c r="A18" s="29"/>
      <c r="B18" s="30" t="s">
        <v>27</v>
      </c>
      <c r="C18" s="31">
        <f t="shared" si="1"/>
        <v>0.03</v>
      </c>
      <c r="D18" s="32">
        <v>0</v>
      </c>
      <c r="E18" s="39">
        <v>0.03</v>
      </c>
      <c r="F18" s="32">
        <v>0</v>
      </c>
      <c r="G18" s="31">
        <f t="shared" si="2"/>
        <v>198</v>
      </c>
      <c r="H18" s="41">
        <v>198</v>
      </c>
      <c r="I18" s="32">
        <v>0</v>
      </c>
    </row>
    <row r="19" s="3" customFormat="true" ht="18" customHeight="true" spans="1:9">
      <c r="A19" s="29"/>
      <c r="B19" s="30" t="s">
        <v>28</v>
      </c>
      <c r="C19" s="31">
        <f t="shared" si="1"/>
        <v>2.1</v>
      </c>
      <c r="D19" s="32">
        <v>0</v>
      </c>
      <c r="E19" s="39">
        <v>2.1</v>
      </c>
      <c r="F19" s="32">
        <v>0</v>
      </c>
      <c r="G19" s="31">
        <f t="shared" si="2"/>
        <v>65</v>
      </c>
      <c r="H19" s="41">
        <v>65</v>
      </c>
      <c r="I19" s="32">
        <v>0</v>
      </c>
    </row>
    <row r="20" s="3" customFormat="true" ht="18" customHeight="true" spans="1:9">
      <c r="A20" s="29"/>
      <c r="B20" s="30" t="s">
        <v>29</v>
      </c>
      <c r="C20" s="31">
        <f t="shared" si="1"/>
        <v>0.04</v>
      </c>
      <c r="D20" s="32">
        <v>0</v>
      </c>
      <c r="E20" s="39">
        <v>0.04</v>
      </c>
      <c r="F20" s="32">
        <v>0</v>
      </c>
      <c r="G20" s="31">
        <f t="shared" si="2"/>
        <v>243</v>
      </c>
      <c r="H20" s="41">
        <v>243</v>
      </c>
      <c r="I20" s="32">
        <v>0</v>
      </c>
    </row>
    <row r="21" s="3" customFormat="true" ht="18" customHeight="true" spans="1:9">
      <c r="A21" s="25">
        <v>5</v>
      </c>
      <c r="B21" s="26" t="s">
        <v>30</v>
      </c>
      <c r="C21" s="27">
        <f t="shared" si="1"/>
        <v>0.8</v>
      </c>
      <c r="D21" s="28">
        <v>0</v>
      </c>
      <c r="E21" s="28">
        <v>0.2</v>
      </c>
      <c r="F21" s="38">
        <v>0.6</v>
      </c>
      <c r="G21" s="28">
        <f t="shared" si="2"/>
        <v>21</v>
      </c>
      <c r="H21" s="24">
        <v>21</v>
      </c>
      <c r="I21" s="28">
        <v>0</v>
      </c>
    </row>
    <row r="22" s="3" customFormat="true" ht="18" customHeight="true" spans="1:9">
      <c r="A22" s="25">
        <v>6</v>
      </c>
      <c r="B22" s="26" t="s">
        <v>31</v>
      </c>
      <c r="C22" s="27">
        <f t="shared" si="1"/>
        <v>28.2</v>
      </c>
      <c r="D22" s="28">
        <v>0</v>
      </c>
      <c r="E22" s="28">
        <v>22.2</v>
      </c>
      <c r="F22" s="38">
        <v>6</v>
      </c>
      <c r="G22" s="28">
        <f t="shared" si="2"/>
        <v>1221</v>
      </c>
      <c r="H22" s="24">
        <v>1221</v>
      </c>
      <c r="I22" s="28">
        <v>0</v>
      </c>
    </row>
    <row r="23" s="3" customFormat="true" ht="18" customHeight="true" spans="1:9">
      <c r="A23" s="29"/>
      <c r="B23" s="30" t="s">
        <v>32</v>
      </c>
      <c r="C23" s="31">
        <f t="shared" ref="C23:C71" si="3">SUM(D23:F23)</f>
        <v>28.2</v>
      </c>
      <c r="D23" s="32">
        <v>0</v>
      </c>
      <c r="E23" s="39">
        <v>22.2</v>
      </c>
      <c r="F23" s="40">
        <v>6</v>
      </c>
      <c r="G23" s="31">
        <f t="shared" si="2"/>
        <v>1221</v>
      </c>
      <c r="H23" s="42">
        <v>1221</v>
      </c>
      <c r="I23" s="32">
        <v>0</v>
      </c>
    </row>
    <row r="24" s="3" customFormat="true" ht="18" customHeight="true" spans="1:9">
      <c r="A24" s="25">
        <v>7</v>
      </c>
      <c r="B24" s="26" t="s">
        <v>33</v>
      </c>
      <c r="C24" s="27">
        <f t="shared" si="3"/>
        <v>24</v>
      </c>
      <c r="D24" s="28">
        <v>0</v>
      </c>
      <c r="E24" s="28">
        <v>19.2</v>
      </c>
      <c r="F24" s="38">
        <v>4.8</v>
      </c>
      <c r="G24" s="28">
        <f t="shared" si="2"/>
        <v>1519</v>
      </c>
      <c r="H24" s="24">
        <v>1519</v>
      </c>
      <c r="I24" s="28">
        <v>0</v>
      </c>
    </row>
    <row r="25" s="3" customFormat="true" ht="18" customHeight="true" spans="1:9">
      <c r="A25" s="29"/>
      <c r="B25" s="30" t="s">
        <v>34</v>
      </c>
      <c r="C25" s="33">
        <f t="shared" si="3"/>
        <v>24</v>
      </c>
      <c r="D25" s="32">
        <v>0</v>
      </c>
      <c r="E25" s="39">
        <v>19.2</v>
      </c>
      <c r="F25" s="40">
        <v>4.8</v>
      </c>
      <c r="G25" s="31">
        <f t="shared" si="2"/>
        <v>1519</v>
      </c>
      <c r="H25" s="42">
        <v>1519</v>
      </c>
      <c r="I25" s="32">
        <v>0</v>
      </c>
    </row>
    <row r="26" s="3" customFormat="true" ht="18" customHeight="true" spans="1:9">
      <c r="A26" s="25">
        <v>8</v>
      </c>
      <c r="B26" s="26" t="s">
        <v>35</v>
      </c>
      <c r="C26" s="27">
        <f t="shared" si="3"/>
        <v>15.2</v>
      </c>
      <c r="D26" s="28">
        <v>0</v>
      </c>
      <c r="E26" s="28">
        <v>13.4</v>
      </c>
      <c r="F26" s="38">
        <v>1.8</v>
      </c>
      <c r="G26" s="28">
        <f t="shared" si="2"/>
        <v>512</v>
      </c>
      <c r="H26" s="24">
        <v>512</v>
      </c>
      <c r="I26" s="28">
        <v>0</v>
      </c>
    </row>
    <row r="27" s="3" customFormat="true" ht="18" customHeight="true" spans="1:9">
      <c r="A27" s="25">
        <v>9</v>
      </c>
      <c r="B27" s="26" t="s">
        <v>36</v>
      </c>
      <c r="C27" s="27">
        <f t="shared" si="3"/>
        <v>0</v>
      </c>
      <c r="D27" s="28">
        <v>0</v>
      </c>
      <c r="E27" s="28">
        <v>0</v>
      </c>
      <c r="F27" s="38">
        <v>0</v>
      </c>
      <c r="G27" s="28">
        <f t="shared" si="2"/>
        <v>214</v>
      </c>
      <c r="H27" s="24">
        <v>214</v>
      </c>
      <c r="I27" s="28">
        <v>0</v>
      </c>
    </row>
    <row r="28" s="3" customFormat="true" ht="18" customHeight="true" spans="1:9">
      <c r="A28" s="25">
        <v>10</v>
      </c>
      <c r="B28" s="26" t="s">
        <v>37</v>
      </c>
      <c r="C28" s="27">
        <f t="shared" si="3"/>
        <v>56.4</v>
      </c>
      <c r="D28" s="28">
        <v>0</v>
      </c>
      <c r="E28" s="28">
        <v>53.4</v>
      </c>
      <c r="F28" s="38">
        <v>3</v>
      </c>
      <c r="G28" s="28">
        <f t="shared" si="2"/>
        <v>1993</v>
      </c>
      <c r="H28" s="24">
        <v>1993</v>
      </c>
      <c r="I28" s="28">
        <v>0</v>
      </c>
    </row>
    <row r="29" s="3" customFormat="true" ht="18" customHeight="true" spans="1:9">
      <c r="A29" s="29"/>
      <c r="B29" s="30" t="s">
        <v>38</v>
      </c>
      <c r="C29" s="31">
        <f t="shared" si="3"/>
        <v>46.15</v>
      </c>
      <c r="D29" s="32">
        <v>0</v>
      </c>
      <c r="E29" s="39">
        <v>43.15</v>
      </c>
      <c r="F29" s="40">
        <v>3</v>
      </c>
      <c r="G29" s="31">
        <f t="shared" si="2"/>
        <v>1676</v>
      </c>
      <c r="H29" s="42">
        <v>1676</v>
      </c>
      <c r="I29" s="32">
        <v>0</v>
      </c>
    </row>
    <row r="30" s="3" customFormat="true" ht="18" customHeight="true" spans="1:9">
      <c r="A30" s="29"/>
      <c r="B30" s="30" t="s">
        <v>39</v>
      </c>
      <c r="C30" s="31">
        <f t="shared" si="3"/>
        <v>10.25</v>
      </c>
      <c r="D30" s="32">
        <v>0</v>
      </c>
      <c r="E30" s="39">
        <v>10.25</v>
      </c>
      <c r="F30" s="32">
        <v>0</v>
      </c>
      <c r="G30" s="31">
        <f t="shared" si="2"/>
        <v>317</v>
      </c>
      <c r="H30" s="42">
        <v>317</v>
      </c>
      <c r="I30" s="32">
        <v>0</v>
      </c>
    </row>
    <row r="31" s="3" customFormat="true" ht="18" customHeight="true" spans="1:9">
      <c r="A31" s="25">
        <v>11</v>
      </c>
      <c r="B31" s="26" t="s">
        <v>40</v>
      </c>
      <c r="C31" s="27">
        <f t="shared" si="3"/>
        <v>21</v>
      </c>
      <c r="D31" s="28">
        <v>0</v>
      </c>
      <c r="E31" s="24">
        <v>19.2</v>
      </c>
      <c r="F31" s="38">
        <v>1.8</v>
      </c>
      <c r="G31" s="28">
        <f t="shared" si="2"/>
        <v>1257</v>
      </c>
      <c r="H31" s="24">
        <v>1257</v>
      </c>
      <c r="I31" s="24">
        <v>0</v>
      </c>
    </row>
    <row r="32" s="3" customFormat="true" ht="18" customHeight="true" spans="1:9">
      <c r="A32" s="25">
        <v>12</v>
      </c>
      <c r="B32" s="26" t="s">
        <v>41</v>
      </c>
      <c r="C32" s="27">
        <f t="shared" si="3"/>
        <v>2.4</v>
      </c>
      <c r="D32" s="28">
        <v>0</v>
      </c>
      <c r="E32" s="24">
        <v>0</v>
      </c>
      <c r="F32" s="38">
        <v>2.4</v>
      </c>
      <c r="G32" s="28">
        <f t="shared" si="2"/>
        <v>1455</v>
      </c>
      <c r="H32" s="24">
        <v>1455</v>
      </c>
      <c r="I32" s="24">
        <v>0</v>
      </c>
    </row>
    <row r="33" s="3" customFormat="true" ht="18" customHeight="true" spans="1:9">
      <c r="A33" s="25">
        <v>13</v>
      </c>
      <c r="B33" s="26" t="s">
        <v>42</v>
      </c>
      <c r="C33" s="27">
        <f t="shared" si="3"/>
        <v>60.1</v>
      </c>
      <c r="D33" s="28">
        <v>0</v>
      </c>
      <c r="E33" s="24">
        <v>42.1</v>
      </c>
      <c r="F33" s="38">
        <v>18</v>
      </c>
      <c r="G33" s="28">
        <f t="shared" si="2"/>
        <v>5562</v>
      </c>
      <c r="H33" s="24">
        <v>5562</v>
      </c>
      <c r="I33" s="24">
        <v>0</v>
      </c>
    </row>
    <row r="34" s="3" customFormat="true" ht="18" customHeight="true" spans="1:9">
      <c r="A34" s="29"/>
      <c r="B34" s="30" t="s">
        <v>43</v>
      </c>
      <c r="C34" s="31">
        <f t="shared" si="3"/>
        <v>56.33</v>
      </c>
      <c r="D34" s="32">
        <v>0</v>
      </c>
      <c r="E34" s="39">
        <v>38.33</v>
      </c>
      <c r="F34" s="40">
        <v>18</v>
      </c>
      <c r="G34" s="31">
        <f t="shared" si="2"/>
        <v>3523</v>
      </c>
      <c r="H34" s="41">
        <v>3523</v>
      </c>
      <c r="I34" s="32">
        <v>0</v>
      </c>
    </row>
    <row r="35" s="3" customFormat="true" ht="18" customHeight="true" spans="1:9">
      <c r="A35" s="29"/>
      <c r="B35" s="30" t="s">
        <v>44</v>
      </c>
      <c r="C35" s="31">
        <f t="shared" si="3"/>
        <v>0</v>
      </c>
      <c r="D35" s="32">
        <v>0</v>
      </c>
      <c r="E35" s="39">
        <v>0</v>
      </c>
      <c r="F35" s="32">
        <v>0</v>
      </c>
      <c r="G35" s="31">
        <f t="shared" si="2"/>
        <v>749</v>
      </c>
      <c r="H35" s="41">
        <v>749</v>
      </c>
      <c r="I35" s="32">
        <v>0</v>
      </c>
    </row>
    <row r="36" s="3" customFormat="true" ht="18" customHeight="true" spans="1:9">
      <c r="A36" s="29"/>
      <c r="B36" s="30" t="s">
        <v>45</v>
      </c>
      <c r="C36" s="31">
        <f t="shared" si="3"/>
        <v>3.77</v>
      </c>
      <c r="D36" s="32">
        <v>0</v>
      </c>
      <c r="E36" s="39">
        <v>3.77</v>
      </c>
      <c r="F36" s="32">
        <v>0</v>
      </c>
      <c r="G36" s="31">
        <f t="shared" si="2"/>
        <v>735</v>
      </c>
      <c r="H36" s="41">
        <v>735</v>
      </c>
      <c r="I36" s="32">
        <v>0</v>
      </c>
    </row>
    <row r="37" s="3" customFormat="true" ht="18" customHeight="true" spans="1:9">
      <c r="A37" s="29"/>
      <c r="B37" s="30" t="s">
        <v>46</v>
      </c>
      <c r="C37" s="31">
        <f t="shared" si="3"/>
        <v>0</v>
      </c>
      <c r="D37" s="32">
        <v>0</v>
      </c>
      <c r="E37" s="39">
        <v>0</v>
      </c>
      <c r="F37" s="32">
        <v>0</v>
      </c>
      <c r="G37" s="31">
        <f t="shared" si="2"/>
        <v>555</v>
      </c>
      <c r="H37" s="41">
        <v>555</v>
      </c>
      <c r="I37" s="32">
        <v>0</v>
      </c>
    </row>
    <row r="38" s="3" customFormat="true" ht="18" customHeight="true" spans="1:9">
      <c r="A38" s="25">
        <v>14</v>
      </c>
      <c r="B38" s="26" t="s">
        <v>47</v>
      </c>
      <c r="C38" s="27">
        <f t="shared" si="3"/>
        <v>16.5</v>
      </c>
      <c r="D38" s="28">
        <v>0</v>
      </c>
      <c r="E38" s="24">
        <v>13.5</v>
      </c>
      <c r="F38" s="38">
        <v>3</v>
      </c>
      <c r="G38" s="28">
        <f t="shared" si="2"/>
        <v>1160</v>
      </c>
      <c r="H38" s="24">
        <v>1160</v>
      </c>
      <c r="I38" s="24">
        <v>0</v>
      </c>
    </row>
    <row r="39" s="3" customFormat="true" ht="18" customHeight="true" spans="1:9">
      <c r="A39" s="29"/>
      <c r="B39" s="30" t="s">
        <v>48</v>
      </c>
      <c r="C39" s="31">
        <f t="shared" si="3"/>
        <v>16.5</v>
      </c>
      <c r="D39" s="32">
        <v>0</v>
      </c>
      <c r="E39" s="39">
        <v>13.5</v>
      </c>
      <c r="F39" s="40">
        <v>3</v>
      </c>
      <c r="G39" s="31">
        <f t="shared" si="2"/>
        <v>1160</v>
      </c>
      <c r="H39" s="42">
        <v>1160</v>
      </c>
      <c r="I39" s="32">
        <v>0</v>
      </c>
    </row>
    <row r="40" s="3" customFormat="true" ht="18" customHeight="true" spans="1:9">
      <c r="A40" s="25">
        <v>15</v>
      </c>
      <c r="B40" s="26" t="s">
        <v>49</v>
      </c>
      <c r="C40" s="27">
        <f t="shared" si="3"/>
        <v>4.1</v>
      </c>
      <c r="D40" s="28">
        <v>0</v>
      </c>
      <c r="E40" s="24">
        <v>3.5</v>
      </c>
      <c r="F40" s="38">
        <v>0.6</v>
      </c>
      <c r="G40" s="28">
        <f t="shared" ref="G40:G71" si="4">SUM(H40:I40)</f>
        <v>293</v>
      </c>
      <c r="H40" s="24">
        <v>293</v>
      </c>
      <c r="I40" s="24">
        <v>0</v>
      </c>
    </row>
    <row r="41" s="3" customFormat="true" ht="18" customHeight="true" spans="1:9">
      <c r="A41" s="25">
        <v>16</v>
      </c>
      <c r="B41" s="26" t="s">
        <v>50</v>
      </c>
      <c r="C41" s="27">
        <f t="shared" si="3"/>
        <v>29.8</v>
      </c>
      <c r="D41" s="28">
        <v>0</v>
      </c>
      <c r="E41" s="24">
        <v>8.8</v>
      </c>
      <c r="F41" s="38">
        <v>21</v>
      </c>
      <c r="G41" s="28">
        <f t="shared" si="4"/>
        <v>1536</v>
      </c>
      <c r="H41" s="24">
        <v>1536</v>
      </c>
      <c r="I41" s="24">
        <v>0</v>
      </c>
    </row>
    <row r="42" s="3" customFormat="true" ht="18" customHeight="true" spans="1:9">
      <c r="A42" s="29"/>
      <c r="B42" s="30" t="s">
        <v>51</v>
      </c>
      <c r="C42" s="31">
        <f t="shared" si="3"/>
        <v>29.8</v>
      </c>
      <c r="D42" s="32">
        <v>0</v>
      </c>
      <c r="E42" s="39">
        <v>8.8</v>
      </c>
      <c r="F42" s="40">
        <v>21</v>
      </c>
      <c r="G42" s="31">
        <f t="shared" si="4"/>
        <v>1536</v>
      </c>
      <c r="H42" s="42">
        <v>1536</v>
      </c>
      <c r="I42" s="32">
        <v>0</v>
      </c>
    </row>
    <row r="43" s="3" customFormat="true" ht="18" customHeight="true" spans="1:9">
      <c r="A43" s="25">
        <v>17</v>
      </c>
      <c r="B43" s="26" t="s">
        <v>52</v>
      </c>
      <c r="C43" s="27">
        <f t="shared" si="3"/>
        <v>18.1</v>
      </c>
      <c r="D43" s="28">
        <v>0</v>
      </c>
      <c r="E43" s="24">
        <v>4.9</v>
      </c>
      <c r="F43" s="38">
        <v>13.2</v>
      </c>
      <c r="G43" s="28">
        <f t="shared" si="4"/>
        <v>960</v>
      </c>
      <c r="H43" s="24">
        <v>960</v>
      </c>
      <c r="I43" s="24">
        <v>0</v>
      </c>
    </row>
    <row r="44" s="3" customFormat="true" ht="18" customHeight="true" spans="1:9">
      <c r="A44" s="29"/>
      <c r="B44" s="30" t="s">
        <v>53</v>
      </c>
      <c r="C44" s="31">
        <f t="shared" si="3"/>
        <v>18.1</v>
      </c>
      <c r="D44" s="32">
        <v>0</v>
      </c>
      <c r="E44" s="39">
        <v>4.9</v>
      </c>
      <c r="F44" s="40">
        <v>13.2</v>
      </c>
      <c r="G44" s="31">
        <f t="shared" si="4"/>
        <v>960</v>
      </c>
      <c r="H44" s="42">
        <v>960</v>
      </c>
      <c r="I44" s="32">
        <v>0</v>
      </c>
    </row>
    <row r="45" s="3" customFormat="true" ht="18" customHeight="true" spans="1:9">
      <c r="A45" s="25">
        <v>18</v>
      </c>
      <c r="B45" s="26" t="s">
        <v>54</v>
      </c>
      <c r="C45" s="27">
        <f t="shared" si="3"/>
        <v>9.2</v>
      </c>
      <c r="D45" s="28">
        <v>0</v>
      </c>
      <c r="E45" s="24">
        <v>0.2</v>
      </c>
      <c r="F45" s="38">
        <v>9</v>
      </c>
      <c r="G45" s="28">
        <f t="shared" si="4"/>
        <v>1509</v>
      </c>
      <c r="H45" s="24">
        <v>1509</v>
      </c>
      <c r="I45" s="24">
        <v>0</v>
      </c>
    </row>
    <row r="46" s="3" customFormat="true" ht="18" customHeight="true" spans="1:9">
      <c r="A46" s="29"/>
      <c r="B46" s="30" t="s">
        <v>55</v>
      </c>
      <c r="C46" s="31">
        <f t="shared" si="3"/>
        <v>9</v>
      </c>
      <c r="D46" s="32">
        <v>0</v>
      </c>
      <c r="E46" s="39">
        <v>0</v>
      </c>
      <c r="F46" s="40">
        <v>9</v>
      </c>
      <c r="G46" s="31">
        <f t="shared" si="4"/>
        <v>610</v>
      </c>
      <c r="H46" s="41">
        <v>610</v>
      </c>
      <c r="I46" s="32">
        <v>0</v>
      </c>
    </row>
    <row r="47" s="3" customFormat="true" ht="18" customHeight="true" spans="1:9">
      <c r="A47" s="29"/>
      <c r="B47" s="30" t="s">
        <v>56</v>
      </c>
      <c r="C47" s="31">
        <f t="shared" si="3"/>
        <v>0</v>
      </c>
      <c r="D47" s="32">
        <v>0</v>
      </c>
      <c r="E47" s="39">
        <v>0</v>
      </c>
      <c r="F47" s="32">
        <v>0</v>
      </c>
      <c r="G47" s="31">
        <f t="shared" si="4"/>
        <v>405</v>
      </c>
      <c r="H47" s="41">
        <v>405</v>
      </c>
      <c r="I47" s="32">
        <v>0</v>
      </c>
    </row>
    <row r="48" s="3" customFormat="true" ht="18" customHeight="true" spans="1:9">
      <c r="A48" s="29"/>
      <c r="B48" s="30" t="s">
        <v>57</v>
      </c>
      <c r="C48" s="31">
        <f t="shared" si="3"/>
        <v>0.2</v>
      </c>
      <c r="D48" s="32">
        <v>0</v>
      </c>
      <c r="E48" s="39">
        <v>0.2</v>
      </c>
      <c r="F48" s="32">
        <v>0</v>
      </c>
      <c r="G48" s="31">
        <f t="shared" si="4"/>
        <v>494</v>
      </c>
      <c r="H48" s="41">
        <v>494</v>
      </c>
      <c r="I48" s="32">
        <v>0</v>
      </c>
    </row>
    <row r="49" s="3" customFormat="true" ht="18" customHeight="true" spans="1:9">
      <c r="A49" s="25">
        <v>19</v>
      </c>
      <c r="B49" s="26" t="s">
        <v>58</v>
      </c>
      <c r="C49" s="27">
        <f t="shared" si="3"/>
        <v>32.3</v>
      </c>
      <c r="D49" s="28">
        <v>0</v>
      </c>
      <c r="E49" s="24">
        <v>30.5</v>
      </c>
      <c r="F49" s="38">
        <v>1.8</v>
      </c>
      <c r="G49" s="28">
        <f t="shared" si="4"/>
        <v>1041</v>
      </c>
      <c r="H49" s="24">
        <v>1041</v>
      </c>
      <c r="I49" s="24">
        <v>0</v>
      </c>
    </row>
    <row r="50" s="3" customFormat="true" ht="18" customHeight="true" spans="1:9">
      <c r="A50" s="29"/>
      <c r="B50" s="30" t="s">
        <v>59</v>
      </c>
      <c r="C50" s="31">
        <f t="shared" si="3"/>
        <v>32.3</v>
      </c>
      <c r="D50" s="32">
        <v>0</v>
      </c>
      <c r="E50" s="39">
        <v>30.5</v>
      </c>
      <c r="F50" s="40">
        <v>1.8</v>
      </c>
      <c r="G50" s="31">
        <f t="shared" si="4"/>
        <v>1041</v>
      </c>
      <c r="H50" s="42">
        <v>1041</v>
      </c>
      <c r="I50" s="32">
        <v>0</v>
      </c>
    </row>
    <row r="51" s="3" customFormat="true" ht="18" customHeight="true" spans="1:9">
      <c r="A51" s="25">
        <v>20</v>
      </c>
      <c r="B51" s="26" t="s">
        <v>60</v>
      </c>
      <c r="C51" s="27">
        <f t="shared" si="3"/>
        <v>66.3</v>
      </c>
      <c r="D51" s="28">
        <v>0</v>
      </c>
      <c r="E51" s="24">
        <v>57.3</v>
      </c>
      <c r="F51" s="38">
        <v>9</v>
      </c>
      <c r="G51" s="28">
        <f t="shared" si="4"/>
        <v>2398</v>
      </c>
      <c r="H51" s="24">
        <v>2398</v>
      </c>
      <c r="I51" s="24">
        <v>0</v>
      </c>
    </row>
    <row r="52" s="3" customFormat="true" ht="18" customHeight="true" spans="1:9">
      <c r="A52" s="29"/>
      <c r="B52" s="30" t="s">
        <v>61</v>
      </c>
      <c r="C52" s="31">
        <f t="shared" si="3"/>
        <v>66.3</v>
      </c>
      <c r="D52" s="32">
        <v>0</v>
      </c>
      <c r="E52" s="39">
        <v>57.3</v>
      </c>
      <c r="F52" s="40">
        <v>9</v>
      </c>
      <c r="G52" s="31">
        <f t="shared" si="4"/>
        <v>2398</v>
      </c>
      <c r="H52" s="42">
        <v>2398</v>
      </c>
      <c r="I52" s="32">
        <v>0</v>
      </c>
    </row>
    <row r="53" s="3" customFormat="true" ht="18" customHeight="true" spans="1:9">
      <c r="A53" s="25">
        <v>21</v>
      </c>
      <c r="B53" s="26" t="s">
        <v>62</v>
      </c>
      <c r="C53" s="27">
        <f t="shared" si="3"/>
        <v>4.5</v>
      </c>
      <c r="D53" s="28">
        <v>0</v>
      </c>
      <c r="E53" s="24">
        <v>4.5</v>
      </c>
      <c r="F53" s="38">
        <v>0</v>
      </c>
      <c r="G53" s="28">
        <f t="shared" si="4"/>
        <v>399</v>
      </c>
      <c r="H53" s="24">
        <v>399</v>
      </c>
      <c r="I53" s="24">
        <v>0</v>
      </c>
    </row>
    <row r="54" s="3" customFormat="true" ht="18" customHeight="true" spans="1:9">
      <c r="A54" s="25">
        <v>22</v>
      </c>
      <c r="B54" s="26" t="s">
        <v>63</v>
      </c>
      <c r="C54" s="27">
        <f t="shared" si="3"/>
        <v>195</v>
      </c>
      <c r="D54" s="28">
        <v>0</v>
      </c>
      <c r="E54" s="24">
        <v>177</v>
      </c>
      <c r="F54" s="38">
        <v>18</v>
      </c>
      <c r="G54" s="28">
        <f t="shared" si="4"/>
        <v>7280.2</v>
      </c>
      <c r="H54" s="24">
        <v>7270</v>
      </c>
      <c r="I54" s="24">
        <v>10.2</v>
      </c>
    </row>
    <row r="55" s="3" customFormat="true" ht="18" customHeight="true" spans="1:9">
      <c r="A55" s="29"/>
      <c r="B55" s="30" t="s">
        <v>64</v>
      </c>
      <c r="C55" s="31">
        <f t="shared" si="3"/>
        <v>195</v>
      </c>
      <c r="D55" s="32">
        <v>0</v>
      </c>
      <c r="E55" s="39">
        <v>177</v>
      </c>
      <c r="F55" s="40">
        <v>18</v>
      </c>
      <c r="G55" s="31">
        <f t="shared" si="4"/>
        <v>7280.2</v>
      </c>
      <c r="H55" s="42">
        <v>7270</v>
      </c>
      <c r="I55" s="32">
        <v>10.2</v>
      </c>
    </row>
    <row r="56" s="3" customFormat="true" ht="18" customHeight="true" spans="1:9">
      <c r="A56" s="25">
        <v>23</v>
      </c>
      <c r="B56" s="26" t="s">
        <v>65</v>
      </c>
      <c r="C56" s="27">
        <f t="shared" si="3"/>
        <v>6.8</v>
      </c>
      <c r="D56" s="28">
        <v>0</v>
      </c>
      <c r="E56" s="24">
        <v>6.2</v>
      </c>
      <c r="F56" s="38">
        <v>0.6</v>
      </c>
      <c r="G56" s="28">
        <f t="shared" si="4"/>
        <v>362</v>
      </c>
      <c r="H56" s="24">
        <v>362</v>
      </c>
      <c r="I56" s="24">
        <v>0</v>
      </c>
    </row>
    <row r="57" s="3" customFormat="true" ht="18" customHeight="true" spans="1:9">
      <c r="A57" s="25">
        <v>24</v>
      </c>
      <c r="B57" s="26" t="s">
        <v>66</v>
      </c>
      <c r="C57" s="27">
        <f t="shared" si="3"/>
        <v>44.5</v>
      </c>
      <c r="D57" s="28">
        <v>0</v>
      </c>
      <c r="E57" s="24">
        <v>27.7</v>
      </c>
      <c r="F57" s="38">
        <v>16.8</v>
      </c>
      <c r="G57" s="28">
        <f t="shared" si="4"/>
        <v>3475</v>
      </c>
      <c r="H57" s="24">
        <v>3475</v>
      </c>
      <c r="I57" s="24">
        <v>0</v>
      </c>
    </row>
    <row r="58" s="3" customFormat="true" ht="18" customHeight="true" spans="1:9">
      <c r="A58" s="29"/>
      <c r="B58" s="30" t="s">
        <v>67</v>
      </c>
      <c r="C58" s="31">
        <f t="shared" si="3"/>
        <v>35.9</v>
      </c>
      <c r="D58" s="32">
        <v>0</v>
      </c>
      <c r="E58" s="39">
        <v>19.1</v>
      </c>
      <c r="F58" s="40">
        <v>16.8</v>
      </c>
      <c r="G58" s="31">
        <f t="shared" si="4"/>
        <v>2917</v>
      </c>
      <c r="H58" s="41">
        <v>2917</v>
      </c>
      <c r="I58" s="32">
        <v>0</v>
      </c>
    </row>
    <row r="59" s="3" customFormat="true" ht="18" customHeight="true" spans="1:9">
      <c r="A59" s="29"/>
      <c r="B59" s="30" t="s">
        <v>68</v>
      </c>
      <c r="C59" s="31">
        <f t="shared" si="3"/>
        <v>8.6</v>
      </c>
      <c r="D59" s="32">
        <v>0</v>
      </c>
      <c r="E59" s="39">
        <v>8.6</v>
      </c>
      <c r="F59" s="32">
        <v>0</v>
      </c>
      <c r="G59" s="31">
        <f t="shared" si="4"/>
        <v>558</v>
      </c>
      <c r="H59" s="41">
        <v>558</v>
      </c>
      <c r="I59" s="32">
        <v>0</v>
      </c>
    </row>
    <row r="60" s="3" customFormat="true" ht="18" customHeight="true" spans="1:9">
      <c r="A60" s="25">
        <v>25</v>
      </c>
      <c r="B60" s="26" t="s">
        <v>69</v>
      </c>
      <c r="C60" s="27">
        <f t="shared" si="3"/>
        <v>24.3</v>
      </c>
      <c r="D60" s="28">
        <v>0</v>
      </c>
      <c r="E60" s="24">
        <v>17.1</v>
      </c>
      <c r="F60" s="38">
        <v>7.2</v>
      </c>
      <c r="G60" s="28">
        <f t="shared" si="4"/>
        <v>2460</v>
      </c>
      <c r="H60" s="24">
        <v>2460</v>
      </c>
      <c r="I60" s="24">
        <v>0</v>
      </c>
    </row>
    <row r="61" s="3" customFormat="true" ht="18" customHeight="true" spans="1:9">
      <c r="A61" s="29"/>
      <c r="B61" s="30" t="s">
        <v>70</v>
      </c>
      <c r="C61" s="31">
        <f t="shared" si="3"/>
        <v>24.3</v>
      </c>
      <c r="D61" s="32">
        <v>0</v>
      </c>
      <c r="E61" s="39">
        <v>17.1</v>
      </c>
      <c r="F61" s="40">
        <v>7.2</v>
      </c>
      <c r="G61" s="31">
        <f t="shared" si="4"/>
        <v>2460</v>
      </c>
      <c r="H61" s="42">
        <v>2460</v>
      </c>
      <c r="I61" s="32">
        <v>0</v>
      </c>
    </row>
    <row r="62" s="3" customFormat="true" ht="18" customHeight="true" spans="1:9">
      <c r="A62" s="25">
        <v>26</v>
      </c>
      <c r="B62" s="26" t="s">
        <v>71</v>
      </c>
      <c r="C62" s="27">
        <f t="shared" si="3"/>
        <v>1.3</v>
      </c>
      <c r="D62" s="28">
        <v>0</v>
      </c>
      <c r="E62" s="24">
        <v>1.3</v>
      </c>
      <c r="F62" s="38">
        <v>0</v>
      </c>
      <c r="G62" s="28">
        <f t="shared" si="4"/>
        <v>32</v>
      </c>
      <c r="H62" s="24">
        <v>32</v>
      </c>
      <c r="I62" s="24">
        <v>0</v>
      </c>
    </row>
    <row r="63" s="3" customFormat="true" ht="18" customHeight="true" spans="1:9">
      <c r="A63" s="25">
        <v>27</v>
      </c>
      <c r="B63" s="26" t="s">
        <v>72</v>
      </c>
      <c r="C63" s="27">
        <f t="shared" si="3"/>
        <v>7.5</v>
      </c>
      <c r="D63" s="28">
        <v>0</v>
      </c>
      <c r="E63" s="24">
        <v>5.1</v>
      </c>
      <c r="F63" s="38">
        <v>2.4</v>
      </c>
      <c r="G63" s="28">
        <f t="shared" si="4"/>
        <v>936</v>
      </c>
      <c r="H63" s="24">
        <v>936</v>
      </c>
      <c r="I63" s="24">
        <v>0</v>
      </c>
    </row>
    <row r="64" s="3" customFormat="true" ht="18" customHeight="true" spans="1:9">
      <c r="A64" s="29"/>
      <c r="B64" s="30" t="s">
        <v>73</v>
      </c>
      <c r="C64" s="31">
        <f t="shared" si="3"/>
        <v>7.5</v>
      </c>
      <c r="D64" s="32">
        <v>0</v>
      </c>
      <c r="E64" s="39">
        <v>5.1</v>
      </c>
      <c r="F64" s="40">
        <v>2.4</v>
      </c>
      <c r="G64" s="31">
        <f t="shared" si="4"/>
        <v>936</v>
      </c>
      <c r="H64" s="42">
        <v>936</v>
      </c>
      <c r="I64" s="32">
        <v>0</v>
      </c>
    </row>
    <row r="65" s="3" customFormat="true" ht="18" customHeight="true" spans="1:9">
      <c r="A65" s="25">
        <v>28</v>
      </c>
      <c r="B65" s="26" t="s">
        <v>74</v>
      </c>
      <c r="C65" s="27">
        <f t="shared" si="3"/>
        <v>20.6</v>
      </c>
      <c r="D65" s="28">
        <v>0</v>
      </c>
      <c r="E65" s="24">
        <v>16.4</v>
      </c>
      <c r="F65" s="38">
        <v>4.2</v>
      </c>
      <c r="G65" s="28">
        <f t="shared" si="4"/>
        <v>1050</v>
      </c>
      <c r="H65" s="24">
        <v>1050</v>
      </c>
      <c r="I65" s="24">
        <v>0</v>
      </c>
    </row>
    <row r="66" s="3" customFormat="true" ht="18" customHeight="true" spans="1:9">
      <c r="A66" s="29"/>
      <c r="B66" s="30" t="s">
        <v>75</v>
      </c>
      <c r="C66" s="31">
        <f t="shared" si="3"/>
        <v>18.04</v>
      </c>
      <c r="D66" s="32">
        <v>0</v>
      </c>
      <c r="E66" s="39">
        <v>13.84</v>
      </c>
      <c r="F66" s="40">
        <v>4.2</v>
      </c>
      <c r="G66" s="31">
        <f t="shared" si="4"/>
        <v>953</v>
      </c>
      <c r="H66" s="41">
        <v>953</v>
      </c>
      <c r="I66" s="32">
        <v>0</v>
      </c>
    </row>
    <row r="67" s="3" customFormat="true" ht="18" customHeight="true" spans="1:9">
      <c r="A67" s="29"/>
      <c r="B67" s="30" t="s">
        <v>76</v>
      </c>
      <c r="C67" s="31">
        <f t="shared" si="3"/>
        <v>2.56</v>
      </c>
      <c r="D67" s="32">
        <v>0</v>
      </c>
      <c r="E67" s="39">
        <v>2.56</v>
      </c>
      <c r="F67" s="32">
        <v>0</v>
      </c>
      <c r="G67" s="31">
        <f t="shared" si="4"/>
        <v>97</v>
      </c>
      <c r="H67" s="41">
        <v>97</v>
      </c>
      <c r="I67" s="32">
        <v>0</v>
      </c>
    </row>
    <row r="68" s="3" customFormat="true" ht="18" customHeight="true" spans="1:9">
      <c r="A68" s="25">
        <v>29</v>
      </c>
      <c r="B68" s="26" t="s">
        <v>77</v>
      </c>
      <c r="C68" s="27">
        <f t="shared" si="3"/>
        <v>1.6</v>
      </c>
      <c r="D68" s="28">
        <v>0</v>
      </c>
      <c r="E68" s="24">
        <v>1.6</v>
      </c>
      <c r="F68" s="38">
        <v>0</v>
      </c>
      <c r="G68" s="28">
        <f t="shared" si="4"/>
        <v>220</v>
      </c>
      <c r="H68" s="24">
        <v>220</v>
      </c>
      <c r="I68" s="24">
        <v>0</v>
      </c>
    </row>
    <row r="69" s="3" customFormat="true" ht="18" customHeight="true" spans="1:9">
      <c r="A69" s="25">
        <v>30</v>
      </c>
      <c r="B69" s="26" t="s">
        <v>78</v>
      </c>
      <c r="C69" s="27">
        <f t="shared" si="3"/>
        <v>18.6</v>
      </c>
      <c r="D69" s="28">
        <v>0</v>
      </c>
      <c r="E69" s="24">
        <v>16.2</v>
      </c>
      <c r="F69" s="38">
        <v>2.4</v>
      </c>
      <c r="G69" s="28">
        <f t="shared" si="4"/>
        <v>823</v>
      </c>
      <c r="H69" s="24">
        <v>823</v>
      </c>
      <c r="I69" s="24">
        <v>0</v>
      </c>
    </row>
    <row r="70" s="3" customFormat="true" ht="18" customHeight="true" spans="1:9">
      <c r="A70" s="29"/>
      <c r="B70" s="30" t="s">
        <v>79</v>
      </c>
      <c r="C70" s="31">
        <f t="shared" si="3"/>
        <v>18.6</v>
      </c>
      <c r="D70" s="32">
        <v>0</v>
      </c>
      <c r="E70" s="39">
        <v>16.2</v>
      </c>
      <c r="F70" s="40">
        <v>2.4</v>
      </c>
      <c r="G70" s="31">
        <f t="shared" si="4"/>
        <v>823</v>
      </c>
      <c r="H70" s="42">
        <v>823</v>
      </c>
      <c r="I70" s="32">
        <v>0</v>
      </c>
    </row>
    <row r="71" s="3" customFormat="true" ht="18" customHeight="true" spans="1:9">
      <c r="A71" s="25">
        <v>31</v>
      </c>
      <c r="B71" s="26" t="s">
        <v>80</v>
      </c>
      <c r="C71" s="27">
        <f t="shared" si="3"/>
        <v>3.9</v>
      </c>
      <c r="D71" s="28">
        <v>0</v>
      </c>
      <c r="E71" s="24">
        <v>3.9</v>
      </c>
      <c r="F71" s="38">
        <v>0</v>
      </c>
      <c r="G71" s="28">
        <f t="shared" si="4"/>
        <v>272</v>
      </c>
      <c r="H71" s="24">
        <v>272</v>
      </c>
      <c r="I71" s="24">
        <v>0</v>
      </c>
    </row>
  </sheetData>
  <mergeCells count="7">
    <mergeCell ref="A1:E1"/>
    <mergeCell ref="A2:I2"/>
    <mergeCell ref="H3:I3"/>
    <mergeCell ref="C4:F4"/>
    <mergeCell ref="G4:I4"/>
    <mergeCell ref="A4:A5"/>
    <mergeCell ref="B4:B5"/>
  </mergeCells>
  <pageMargins left="0.511805555555556" right="0.354166666666667" top="0.511805555555556" bottom="0.236111111111111" header="0.298611111111111" footer="0.298611111111111"/>
  <pageSetup paperSize="9" scale="7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免学费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ht706</cp:lastModifiedBy>
  <dcterms:created xsi:type="dcterms:W3CDTF">2022-02-13T15:58:00Z</dcterms:created>
  <dcterms:modified xsi:type="dcterms:W3CDTF">2022-12-12T09:33:24Z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