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15" activeTab="0"/>
  </bookViews>
  <sheets>
    <sheet name="Sheet1" sheetId="1" r:id="rId1"/>
  </sheets>
  <definedNames/>
  <calcPr fullCalcOnLoad="1"/>
</workbook>
</file>

<file path=xl/sharedStrings.xml><?xml version="1.0" encoding="utf-8"?>
<sst xmlns="http://schemas.openxmlformats.org/spreadsheetml/2006/main" count="113" uniqueCount="86">
  <si>
    <t>附件2</t>
  </si>
  <si>
    <t>2023年国家文物保护资金资金分配计划明细表</t>
  </si>
  <si>
    <t>单位：万元</t>
  </si>
  <si>
    <t>单位/地区</t>
  </si>
  <si>
    <t>项目名称</t>
  </si>
  <si>
    <t>金额</t>
  </si>
  <si>
    <t>总计</t>
  </si>
  <si>
    <t>地市小计</t>
  </si>
  <si>
    <t>广州市本级</t>
  </si>
  <si>
    <t>南越国宫署遗址曲流石渠、南汉宫殿和水井遗迹本体保护工程</t>
  </si>
  <si>
    <t>南海神庙消防工程</t>
  </si>
  <si>
    <t>广东革命历史博物馆馆藏文物预防性保护方案</t>
  </si>
  <si>
    <t>南越王宫博物馆展示利用</t>
  </si>
  <si>
    <t>毛泽东同志主办农民运动讲习所旧址纪念馆可移动文物数字化保护利用项目</t>
  </si>
  <si>
    <t>毛泽东同志主办农民运动讲习所旧址纪念馆可移动文物预防性保护项目</t>
  </si>
  <si>
    <t>广州市天河区博物馆馆藏文物预防性保护项目</t>
  </si>
  <si>
    <t>越秀区博物馆（越秀区文物博物管理中心）馆藏文物预防性保护项目</t>
  </si>
  <si>
    <t>广州市花都区博物馆馆藏文物预防性保护项目</t>
  </si>
  <si>
    <t>番禺博物馆馆藏文物预防性保护项目</t>
  </si>
  <si>
    <t>汕头市本级</t>
  </si>
  <si>
    <t>汕头市博物馆馆藏文物预防性保护项目</t>
  </si>
  <si>
    <t>佛山市本级</t>
  </si>
  <si>
    <t>佛山祖庙之灵应牌坊修缮工程</t>
  </si>
  <si>
    <t>韶关市本级</t>
  </si>
  <si>
    <t>长围村围屋消防工程</t>
  </si>
  <si>
    <t>曲江区博物馆馆藏文物预防性保护项目</t>
  </si>
  <si>
    <t>乐昌市博物馆馆藏文物数字化保护项目</t>
  </si>
  <si>
    <t>韶关市红军长征粤北纪念馆文物数字化保护项目</t>
  </si>
  <si>
    <t>始兴县博物馆数字化保护</t>
  </si>
  <si>
    <t>河源市本级</t>
  </si>
  <si>
    <t>河源市博物馆馆藏文物预防性保护项目（二期）</t>
  </si>
  <si>
    <t>梅州市本级</t>
  </si>
  <si>
    <t>广东中国客家博物馆馆藏陶瓷文物保护修复</t>
  </si>
  <si>
    <t>广东中国客家博物馆馆藏木质文物保护修复</t>
  </si>
  <si>
    <t>广东中国客家博物馆馆藏纸质文物保护修复</t>
  </si>
  <si>
    <t>梅县区博物馆馆藏珍贵陶瓷文物保护修复</t>
  </si>
  <si>
    <t>梅县区博物馆馆藏珍贵金属文物保护修复</t>
  </si>
  <si>
    <t>蕉岭县博物馆馆藏文物预防性保护方案</t>
  </si>
  <si>
    <t>丘逢甲故居消防工程</t>
  </si>
  <si>
    <t>谢晋元故居建筑消防工程</t>
  </si>
  <si>
    <t>江门市本级</t>
  </si>
  <si>
    <t>陈白沙祠保护规划编制项目</t>
  </si>
  <si>
    <t>阳江市本级</t>
  </si>
  <si>
    <t>阳江市博物馆馆藏文物预防性保护方案</t>
  </si>
  <si>
    <t>湛江市本级</t>
  </si>
  <si>
    <t>广州湾法军指挥部旧址修缮工程</t>
  </si>
  <si>
    <t>茂名市本级</t>
  </si>
  <si>
    <t>信宜市博物馆馆藏文物预防性保护</t>
  </si>
  <si>
    <t>肇庆市本级</t>
  </si>
  <si>
    <t>梅庵保护修缮</t>
  </si>
  <si>
    <t>潮州市本级</t>
  </si>
  <si>
    <t>笔架山潮州窑遗址环境整治工程（一期）</t>
  </si>
  <si>
    <t>潮州市博物馆可移动文物数字化保护利用项目</t>
  </si>
  <si>
    <t>揭阳市本级</t>
  </si>
  <si>
    <t>揭阳城隍庙消防工程</t>
  </si>
  <si>
    <t>古榕武庙消防工程</t>
  </si>
  <si>
    <t>古榕武庙保护规划编制</t>
  </si>
  <si>
    <t>丁氏光禄公祠保护规划编制</t>
  </si>
  <si>
    <t>揭阳学宫保护规划编制</t>
  </si>
  <si>
    <t>揭阳城隍庙保护规划编制</t>
  </si>
  <si>
    <t>省直管县小计</t>
  </si>
  <si>
    <t>顺德区</t>
  </si>
  <si>
    <t>佛山市顺德区清晖园博物馆馆藏文物预防性保护项目</t>
  </si>
  <si>
    <t>南雄市</t>
  </si>
  <si>
    <t>南雄市博物馆馆藏文物数字化保护项目</t>
  </si>
  <si>
    <t>仁化县</t>
  </si>
  <si>
    <t>仁化县博物馆馆藏文物预防性保护项目</t>
  </si>
  <si>
    <t>龙川县</t>
  </si>
  <si>
    <t>龙川学宫修缮工程</t>
  </si>
  <si>
    <t>兴宁市</t>
  </si>
  <si>
    <t>兴宁市博物馆馆藏文物预防性保护项目</t>
  </si>
  <si>
    <t>大埔县</t>
  </si>
  <si>
    <t>联丰花萼楼修缮工程</t>
  </si>
  <si>
    <t>大埔光禄第修缮工程</t>
  </si>
  <si>
    <t>丰顺县</t>
  </si>
  <si>
    <t>丰顺县博物馆可移动文物预防性保护项目</t>
  </si>
  <si>
    <t>阳春市</t>
  </si>
  <si>
    <t>阳春市博物馆馆藏文物预防性保护项目</t>
  </si>
  <si>
    <t>徐闻县</t>
  </si>
  <si>
    <t>徐闻县博物馆馆藏文物预防性保护项目</t>
  </si>
  <si>
    <t>高州市</t>
  </si>
  <si>
    <t>高州宝光塔保护规划编制</t>
  </si>
  <si>
    <t>怀集县</t>
  </si>
  <si>
    <t>怀集县博物馆馆藏独木舟保护修复项目</t>
  </si>
  <si>
    <t>德庆县</t>
  </si>
  <si>
    <t>德庆学宫大成殿修缮工程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</si>
</sst>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9">
    <font>
      <sz val="11"/>
      <color theme="1"/>
      <name val="Calibri"/>
      <family val="0"/>
    </font>
    <font>
      <sz val="11"/>
      <name val="宋体"/>
      <family val="0"/>
    </font>
    <font>
      <sz val="12"/>
      <name val="宋体"/>
      <family val="0"/>
    </font>
    <font>
      <b/>
      <sz val="14"/>
      <name val="宋体"/>
      <family val="0"/>
    </font>
    <font>
      <sz val="10"/>
      <name val="宋体"/>
      <family val="0"/>
    </font>
    <font>
      <b/>
      <sz val="12"/>
      <name val="宋体"/>
      <family val="0"/>
    </font>
    <font>
      <sz val="12"/>
      <color indexed="8"/>
      <name val="宋体"/>
      <family val="0"/>
    </font>
    <font>
      <sz val="11"/>
      <color indexed="8"/>
      <name val="宋体"/>
      <family val="0"/>
    </font>
    <font>
      <sz val="11"/>
      <color indexed="9"/>
      <name val="宋体"/>
      <family val="0"/>
    </font>
    <font>
      <sz val="11"/>
      <color indexed="16"/>
      <name val="宋体"/>
      <family val="0"/>
    </font>
    <font>
      <sz val="11"/>
      <color indexed="19"/>
      <name val="宋体"/>
      <family val="0"/>
    </font>
    <font>
      <sz val="11"/>
      <color indexed="62"/>
      <name val="宋体"/>
      <family val="0"/>
    </font>
    <font>
      <b/>
      <sz val="11"/>
      <color indexed="53"/>
      <name val="宋体"/>
      <family val="0"/>
    </font>
    <font>
      <b/>
      <sz val="11"/>
      <color indexed="54"/>
      <name val="宋体"/>
      <family val="0"/>
    </font>
    <font>
      <u val="single"/>
      <sz val="11"/>
      <color indexed="12"/>
      <name val="宋体"/>
      <family val="0"/>
    </font>
    <font>
      <u val="single"/>
      <sz val="11"/>
      <color indexed="20"/>
      <name val="宋体"/>
      <family val="0"/>
    </font>
    <font>
      <sz val="11"/>
      <color indexed="17"/>
      <name val="宋体"/>
      <family val="0"/>
    </font>
    <font>
      <b/>
      <sz val="11"/>
      <color indexed="63"/>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9"/>
      <name val="宋体"/>
      <family val="0"/>
    </font>
    <font>
      <b/>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indexed="8"/>
      <name val="Calibri"/>
      <family val="0"/>
    </font>
    <font>
      <sz val="12"/>
      <color theme="1"/>
      <name val="Calibri"/>
      <family val="0"/>
    </font>
    <font>
      <sz val="11"/>
      <name val="Calibri"/>
      <family val="0"/>
    </font>
    <font>
      <sz val="12"/>
      <color rgb="FF000000"/>
      <name val="Calibri"/>
      <family val="0"/>
    </font>
    <font>
      <sz val="11"/>
      <color rgb="FF0000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color theme="1"/>
      </left>
      <right style="thin">
        <color theme="1"/>
      </right>
      <top style="thin">
        <color theme="1"/>
      </top>
      <bottom style="thin">
        <color theme="1"/>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8" fillId="9" borderId="0" applyNumberFormat="0" applyBorder="0" applyAlignment="0" applyProtection="0"/>
    <xf numFmtId="0" fontId="31" fillId="0" borderId="4" applyNumberFormat="0" applyFill="0" applyAlignment="0" applyProtection="0"/>
    <xf numFmtId="0" fontId="28"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0" fillId="13" borderId="0" applyNumberFormat="0" applyBorder="0" applyAlignment="0" applyProtection="0"/>
    <xf numFmtId="0" fontId="28"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0" fillId="17" borderId="0" applyNumberFormat="0" applyBorder="0" applyAlignment="0" applyProtection="0"/>
    <xf numFmtId="0" fontId="28"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8" fillId="27" borderId="0" applyNumberFormat="0" applyBorder="0" applyAlignment="0" applyProtection="0"/>
    <xf numFmtId="0" fontId="0"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0" fillId="31" borderId="0" applyNumberFormat="0" applyBorder="0" applyAlignment="0" applyProtection="0"/>
    <xf numFmtId="0" fontId="28" fillId="32" borderId="0" applyNumberFormat="0" applyBorder="0" applyAlignment="0" applyProtection="0"/>
    <xf numFmtId="0" fontId="44" fillId="0" borderId="0">
      <alignment vertical="center"/>
      <protection/>
    </xf>
  </cellStyleXfs>
  <cellXfs count="21">
    <xf numFmtId="0" fontId="0" fillId="0" borderId="0" xfId="0" applyFont="1" applyAlignment="1">
      <alignment vertical="center"/>
    </xf>
    <xf numFmtId="0" fontId="2" fillId="0" borderId="0" xfId="0"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9" xfId="0"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3" fillId="17" borderId="9" xfId="0" applyFont="1" applyFill="1" applyBorder="1" applyAlignment="1">
      <alignment horizontal="center" vertical="center"/>
    </xf>
    <xf numFmtId="176" fontId="3" fillId="17" borderId="9" xfId="0" applyNumberFormat="1" applyFont="1" applyFill="1" applyBorder="1" applyAlignment="1">
      <alignment horizontal="center" vertical="center"/>
    </xf>
    <xf numFmtId="0" fontId="2" fillId="0" borderId="9"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6" fillId="0" borderId="9" xfId="0" applyFont="1" applyFill="1" applyBorder="1" applyAlignment="1">
      <alignment horizontal="center" vertical="center"/>
    </xf>
    <xf numFmtId="0" fontId="47" fillId="0" borderId="9" xfId="0" applyFont="1" applyBorder="1" applyAlignment="1">
      <alignment horizontal="center" vertical="center" wrapText="1"/>
    </xf>
    <xf numFmtId="0" fontId="48" fillId="0" borderId="9" xfId="0" applyFont="1" applyBorder="1" applyAlignment="1">
      <alignment horizontal="center" vertical="center" wrapText="1"/>
    </xf>
    <xf numFmtId="0" fontId="47" fillId="0" borderId="0" xfId="0" applyFont="1" applyAlignment="1">
      <alignment horizontal="center" vertical="center" wrapText="1"/>
    </xf>
    <xf numFmtId="0" fontId="46"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46" fillId="0" borderId="11"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59"/>
  <sheetViews>
    <sheetView tabSelected="1" zoomScaleSheetLayoutView="100" workbookViewId="0" topLeftCell="A1">
      <selection activeCell="C6" sqref="C6"/>
    </sheetView>
  </sheetViews>
  <sheetFormatPr defaultColWidth="9.00390625" defaultRowHeight="15"/>
  <cols>
    <col min="1" max="1" width="20.28125" style="1" customWidth="1"/>
    <col min="2" max="2" width="61.140625" style="1" customWidth="1"/>
    <col min="3" max="3" width="10.7109375" style="3" customWidth="1"/>
    <col min="4" max="16384" width="9.00390625" style="1" customWidth="1"/>
  </cols>
  <sheetData>
    <row r="1" ht="14.25">
      <c r="A1" s="1" t="s">
        <v>0</v>
      </c>
    </row>
    <row r="2" spans="1:3" s="1" customFormat="1" ht="30" customHeight="1">
      <c r="A2" s="4" t="s">
        <v>1</v>
      </c>
      <c r="B2" s="4"/>
      <c r="C2" s="4"/>
    </row>
    <row r="3" spans="1:3" s="1" customFormat="1" ht="14.25">
      <c r="A3" s="5"/>
      <c r="B3" s="5"/>
      <c r="C3" s="6" t="s">
        <v>2</v>
      </c>
    </row>
    <row r="4" spans="1:3" s="1" customFormat="1" ht="27" customHeight="1">
      <c r="A4" s="7" t="s">
        <v>3</v>
      </c>
      <c r="B4" s="7" t="s">
        <v>4</v>
      </c>
      <c r="C4" s="7" t="s">
        <v>5</v>
      </c>
    </row>
    <row r="5" spans="1:3" s="1" customFormat="1" ht="28.5" customHeight="1">
      <c r="A5" s="7" t="s">
        <v>6</v>
      </c>
      <c r="B5" s="7"/>
      <c r="C5" s="8">
        <f>C6+C46</f>
        <v>9311</v>
      </c>
    </row>
    <row r="6" spans="1:3" s="1" customFormat="1" ht="27" customHeight="1">
      <c r="A6" s="9" t="s">
        <v>7</v>
      </c>
      <c r="B6" s="9"/>
      <c r="C6" s="10">
        <f>SUM(C7:C45)</f>
        <v>6735</v>
      </c>
    </row>
    <row r="7" spans="1:3" s="1" customFormat="1" ht="27" customHeight="1">
      <c r="A7" s="11" t="s">
        <v>8</v>
      </c>
      <c r="B7" s="12" t="s">
        <v>9</v>
      </c>
      <c r="C7" s="13">
        <v>115</v>
      </c>
    </row>
    <row r="8" spans="1:3" s="1" customFormat="1" ht="27" customHeight="1">
      <c r="A8" s="11" t="s">
        <v>8</v>
      </c>
      <c r="B8" s="12" t="s">
        <v>10</v>
      </c>
      <c r="C8" s="13">
        <v>300</v>
      </c>
    </row>
    <row r="9" spans="1:3" s="2" customFormat="1" ht="27.75" customHeight="1">
      <c r="A9" s="11" t="s">
        <v>8</v>
      </c>
      <c r="B9" s="14" t="s">
        <v>11</v>
      </c>
      <c r="C9" s="15">
        <v>46</v>
      </c>
    </row>
    <row r="10" spans="1:3" s="2" customFormat="1" ht="27.75" customHeight="1">
      <c r="A10" s="11" t="s">
        <v>8</v>
      </c>
      <c r="B10" s="14" t="s">
        <v>12</v>
      </c>
      <c r="C10" s="15">
        <v>250</v>
      </c>
    </row>
    <row r="11" spans="1:3" s="2" customFormat="1" ht="31.5" customHeight="1">
      <c r="A11" s="11" t="s">
        <v>8</v>
      </c>
      <c r="B11" s="16" t="s">
        <v>13</v>
      </c>
      <c r="C11" s="15">
        <v>54</v>
      </c>
    </row>
    <row r="12" spans="1:3" s="2" customFormat="1" ht="31.5" customHeight="1">
      <c r="A12" s="11" t="s">
        <v>8</v>
      </c>
      <c r="B12" s="14" t="s">
        <v>14</v>
      </c>
      <c r="C12" s="15">
        <v>170</v>
      </c>
    </row>
    <row r="13" spans="1:3" s="2" customFormat="1" ht="27.75" customHeight="1">
      <c r="A13" s="11" t="s">
        <v>8</v>
      </c>
      <c r="B13" s="14" t="s">
        <v>15</v>
      </c>
      <c r="C13" s="15">
        <v>85</v>
      </c>
    </row>
    <row r="14" spans="1:3" s="2" customFormat="1" ht="27.75" customHeight="1">
      <c r="A14" s="11" t="s">
        <v>8</v>
      </c>
      <c r="B14" s="14" t="s">
        <v>16</v>
      </c>
      <c r="C14" s="15">
        <v>200</v>
      </c>
    </row>
    <row r="15" spans="1:3" s="2" customFormat="1" ht="27.75" customHeight="1">
      <c r="A15" s="11" t="s">
        <v>8</v>
      </c>
      <c r="B15" s="14" t="s">
        <v>17</v>
      </c>
      <c r="C15" s="15">
        <v>180</v>
      </c>
    </row>
    <row r="16" spans="1:3" s="2" customFormat="1" ht="27.75" customHeight="1">
      <c r="A16" s="11" t="s">
        <v>8</v>
      </c>
      <c r="B16" s="14" t="s">
        <v>18</v>
      </c>
      <c r="C16" s="15">
        <v>98</v>
      </c>
    </row>
    <row r="17" spans="1:3" s="2" customFormat="1" ht="27.75" customHeight="1">
      <c r="A17" s="11" t="s">
        <v>19</v>
      </c>
      <c r="B17" s="14" t="s">
        <v>20</v>
      </c>
      <c r="C17" s="17">
        <v>230</v>
      </c>
    </row>
    <row r="18" spans="1:3" s="1" customFormat="1" ht="27" customHeight="1">
      <c r="A18" s="11" t="s">
        <v>21</v>
      </c>
      <c r="B18" s="12" t="s">
        <v>22</v>
      </c>
      <c r="C18" s="13">
        <v>140</v>
      </c>
    </row>
    <row r="19" spans="1:3" s="1" customFormat="1" ht="27" customHeight="1">
      <c r="A19" s="11" t="s">
        <v>23</v>
      </c>
      <c r="B19" s="12" t="s">
        <v>24</v>
      </c>
      <c r="C19" s="13">
        <v>260</v>
      </c>
    </row>
    <row r="20" spans="1:3" s="2" customFormat="1" ht="27.75" customHeight="1">
      <c r="A20" s="11" t="s">
        <v>23</v>
      </c>
      <c r="B20" s="18" t="s">
        <v>25</v>
      </c>
      <c r="C20" s="15">
        <v>230</v>
      </c>
    </row>
    <row r="21" spans="1:3" s="2" customFormat="1" ht="27.75" customHeight="1">
      <c r="A21" s="11" t="s">
        <v>23</v>
      </c>
      <c r="B21" s="18" t="s">
        <v>26</v>
      </c>
      <c r="C21" s="15">
        <v>200</v>
      </c>
    </row>
    <row r="22" spans="1:3" s="2" customFormat="1" ht="27.75" customHeight="1">
      <c r="A22" s="11" t="s">
        <v>23</v>
      </c>
      <c r="B22" s="18" t="s">
        <v>27</v>
      </c>
      <c r="C22" s="15">
        <v>18</v>
      </c>
    </row>
    <row r="23" spans="1:3" s="2" customFormat="1" ht="27.75" customHeight="1">
      <c r="A23" s="11" t="s">
        <v>23</v>
      </c>
      <c r="B23" s="18" t="s">
        <v>28</v>
      </c>
      <c r="C23" s="15">
        <v>130</v>
      </c>
    </row>
    <row r="24" spans="1:3" s="2" customFormat="1" ht="27.75" customHeight="1">
      <c r="A24" s="11" t="s">
        <v>29</v>
      </c>
      <c r="B24" s="18" t="s">
        <v>30</v>
      </c>
      <c r="C24" s="17">
        <v>170</v>
      </c>
    </row>
    <row r="25" spans="1:3" s="2" customFormat="1" ht="27.75" customHeight="1">
      <c r="A25" s="11" t="s">
        <v>31</v>
      </c>
      <c r="B25" s="14" t="s">
        <v>32</v>
      </c>
      <c r="C25" s="15">
        <v>31</v>
      </c>
    </row>
    <row r="26" spans="1:3" s="2" customFormat="1" ht="27.75" customHeight="1">
      <c r="A26" s="11" t="s">
        <v>31</v>
      </c>
      <c r="B26" s="14" t="s">
        <v>33</v>
      </c>
      <c r="C26" s="15">
        <v>115</v>
      </c>
    </row>
    <row r="27" spans="1:3" s="2" customFormat="1" ht="27.75" customHeight="1">
      <c r="A27" s="11" t="s">
        <v>31</v>
      </c>
      <c r="B27" s="14" t="s">
        <v>34</v>
      </c>
      <c r="C27" s="15">
        <v>40</v>
      </c>
    </row>
    <row r="28" spans="1:3" s="2" customFormat="1" ht="27.75" customHeight="1">
      <c r="A28" s="11" t="s">
        <v>31</v>
      </c>
      <c r="B28" s="14" t="s">
        <v>35</v>
      </c>
      <c r="C28" s="15">
        <v>105</v>
      </c>
    </row>
    <row r="29" spans="1:3" s="2" customFormat="1" ht="27.75" customHeight="1">
      <c r="A29" s="11" t="s">
        <v>31</v>
      </c>
      <c r="B29" s="14" t="s">
        <v>36</v>
      </c>
      <c r="C29" s="15">
        <v>18</v>
      </c>
    </row>
    <row r="30" spans="1:3" s="2" customFormat="1" ht="27.75" customHeight="1">
      <c r="A30" s="11" t="s">
        <v>31</v>
      </c>
      <c r="B30" s="14" t="s">
        <v>37</v>
      </c>
      <c r="C30" s="15">
        <v>220</v>
      </c>
    </row>
    <row r="31" spans="1:3" s="1" customFormat="1" ht="27" customHeight="1">
      <c r="A31" s="11" t="s">
        <v>31</v>
      </c>
      <c r="B31" s="19" t="s">
        <v>38</v>
      </c>
      <c r="C31" s="20">
        <v>260</v>
      </c>
    </row>
    <row r="32" spans="1:3" s="1" customFormat="1" ht="27" customHeight="1">
      <c r="A32" s="11" t="s">
        <v>31</v>
      </c>
      <c r="B32" s="19" t="s">
        <v>39</v>
      </c>
      <c r="C32" s="20">
        <v>200</v>
      </c>
    </row>
    <row r="33" spans="1:3" s="1" customFormat="1" ht="27" customHeight="1">
      <c r="A33" s="11" t="s">
        <v>40</v>
      </c>
      <c r="B33" s="12" t="s">
        <v>41</v>
      </c>
      <c r="C33" s="13">
        <v>30</v>
      </c>
    </row>
    <row r="34" spans="1:3" s="2" customFormat="1" ht="27.75" customHeight="1">
      <c r="A34" s="11" t="s">
        <v>42</v>
      </c>
      <c r="B34" s="14" t="s">
        <v>43</v>
      </c>
      <c r="C34" s="15">
        <v>240</v>
      </c>
    </row>
    <row r="35" spans="1:3" s="1" customFormat="1" ht="27" customHeight="1">
      <c r="A35" s="11" t="s">
        <v>44</v>
      </c>
      <c r="B35" s="19" t="s">
        <v>45</v>
      </c>
      <c r="C35" s="20">
        <v>340</v>
      </c>
    </row>
    <row r="36" spans="1:3" s="2" customFormat="1" ht="27.75" customHeight="1">
      <c r="A36" s="11" t="s">
        <v>46</v>
      </c>
      <c r="B36" s="14" t="s">
        <v>47</v>
      </c>
      <c r="C36" s="15">
        <v>140</v>
      </c>
    </row>
    <row r="37" spans="1:3" s="1" customFormat="1" ht="27" customHeight="1">
      <c r="A37" s="11" t="s">
        <v>48</v>
      </c>
      <c r="B37" s="12" t="s">
        <v>49</v>
      </c>
      <c r="C37" s="13">
        <v>580</v>
      </c>
    </row>
    <row r="38" spans="1:3" s="1" customFormat="1" ht="27" customHeight="1">
      <c r="A38" s="11" t="s">
        <v>50</v>
      </c>
      <c r="B38" s="12" t="s">
        <v>51</v>
      </c>
      <c r="C38" s="13">
        <v>1000</v>
      </c>
    </row>
    <row r="39" spans="1:3" s="2" customFormat="1" ht="27.75" customHeight="1">
      <c r="A39" s="11" t="s">
        <v>50</v>
      </c>
      <c r="B39" s="18" t="s">
        <v>52</v>
      </c>
      <c r="C39" s="17">
        <v>130</v>
      </c>
    </row>
    <row r="40" spans="1:3" s="1" customFormat="1" ht="27" customHeight="1">
      <c r="A40" s="11" t="s">
        <v>53</v>
      </c>
      <c r="B40" s="12" t="s">
        <v>54</v>
      </c>
      <c r="C40" s="13">
        <v>160</v>
      </c>
    </row>
    <row r="41" spans="1:3" s="1" customFormat="1" ht="27" customHeight="1">
      <c r="A41" s="11" t="s">
        <v>53</v>
      </c>
      <c r="B41" s="12" t="s">
        <v>55</v>
      </c>
      <c r="C41" s="13">
        <v>130</v>
      </c>
    </row>
    <row r="42" spans="1:3" s="1" customFormat="1" ht="27" customHeight="1">
      <c r="A42" s="11" t="s">
        <v>53</v>
      </c>
      <c r="B42" s="12" t="s">
        <v>56</v>
      </c>
      <c r="C42" s="13">
        <v>30</v>
      </c>
    </row>
    <row r="43" spans="1:3" s="1" customFormat="1" ht="27" customHeight="1">
      <c r="A43" s="11" t="s">
        <v>53</v>
      </c>
      <c r="B43" s="12" t="s">
        <v>57</v>
      </c>
      <c r="C43" s="13">
        <v>30</v>
      </c>
    </row>
    <row r="44" spans="1:3" s="1" customFormat="1" ht="27" customHeight="1">
      <c r="A44" s="11" t="s">
        <v>53</v>
      </c>
      <c r="B44" s="12" t="s">
        <v>58</v>
      </c>
      <c r="C44" s="13">
        <v>30</v>
      </c>
    </row>
    <row r="45" spans="1:3" s="1" customFormat="1" ht="27" customHeight="1">
      <c r="A45" s="11" t="s">
        <v>53</v>
      </c>
      <c r="B45" s="12" t="s">
        <v>59</v>
      </c>
      <c r="C45" s="13">
        <v>30</v>
      </c>
    </row>
    <row r="46" spans="1:3" s="1" customFormat="1" ht="27" customHeight="1">
      <c r="A46" s="9" t="s">
        <v>60</v>
      </c>
      <c r="B46" s="9"/>
      <c r="C46" s="10">
        <f>SUM(C47:C59)</f>
        <v>2576</v>
      </c>
    </row>
    <row r="47" spans="1:3" s="2" customFormat="1" ht="27.75" customHeight="1">
      <c r="A47" s="11" t="s">
        <v>61</v>
      </c>
      <c r="B47" s="18" t="s">
        <v>62</v>
      </c>
      <c r="C47" s="17">
        <v>130</v>
      </c>
    </row>
    <row r="48" spans="1:3" s="2" customFormat="1" ht="27.75" customHeight="1">
      <c r="A48" s="11" t="s">
        <v>63</v>
      </c>
      <c r="B48" s="18" t="s">
        <v>64</v>
      </c>
      <c r="C48" s="17">
        <v>62</v>
      </c>
    </row>
    <row r="49" spans="1:3" s="2" customFormat="1" ht="27.75" customHeight="1">
      <c r="A49" s="11" t="s">
        <v>65</v>
      </c>
      <c r="B49" s="18" t="s">
        <v>66</v>
      </c>
      <c r="C49" s="17">
        <v>96</v>
      </c>
    </row>
    <row r="50" spans="1:3" s="1" customFormat="1" ht="27" customHeight="1">
      <c r="A50" s="11" t="s">
        <v>67</v>
      </c>
      <c r="B50" s="12" t="s">
        <v>68</v>
      </c>
      <c r="C50" s="13">
        <v>270</v>
      </c>
    </row>
    <row r="51" spans="1:3" s="2" customFormat="1" ht="27.75" customHeight="1">
      <c r="A51" s="11" t="s">
        <v>69</v>
      </c>
      <c r="B51" s="18" t="s">
        <v>70</v>
      </c>
      <c r="C51" s="17">
        <v>130</v>
      </c>
    </row>
    <row r="52" spans="1:3" s="1" customFormat="1" ht="27" customHeight="1">
      <c r="A52" s="11" t="s">
        <v>71</v>
      </c>
      <c r="B52" s="12" t="s">
        <v>72</v>
      </c>
      <c r="C52" s="13">
        <v>710</v>
      </c>
    </row>
    <row r="53" spans="1:3" s="1" customFormat="1" ht="27" customHeight="1">
      <c r="A53" s="11" t="s">
        <v>71</v>
      </c>
      <c r="B53" s="12" t="s">
        <v>73</v>
      </c>
      <c r="C53" s="13">
        <v>520</v>
      </c>
    </row>
    <row r="54" spans="1:3" s="2" customFormat="1" ht="27.75" customHeight="1">
      <c r="A54" s="11" t="s">
        <v>74</v>
      </c>
      <c r="B54" s="14" t="s">
        <v>75</v>
      </c>
      <c r="C54" s="15">
        <v>108</v>
      </c>
    </row>
    <row r="55" spans="1:3" s="2" customFormat="1" ht="27.75" customHeight="1">
      <c r="A55" s="11" t="s">
        <v>76</v>
      </c>
      <c r="B55" s="18" t="s">
        <v>77</v>
      </c>
      <c r="C55" s="17">
        <v>200</v>
      </c>
    </row>
    <row r="56" spans="1:3" s="2" customFormat="1" ht="27.75" customHeight="1">
      <c r="A56" s="11" t="s">
        <v>78</v>
      </c>
      <c r="B56" s="18" t="s">
        <v>79</v>
      </c>
      <c r="C56" s="17">
        <v>75</v>
      </c>
    </row>
    <row r="57" spans="1:3" s="1" customFormat="1" ht="27" customHeight="1">
      <c r="A57" s="11" t="s">
        <v>80</v>
      </c>
      <c r="B57" s="12" t="s">
        <v>81</v>
      </c>
      <c r="C57" s="13">
        <v>30</v>
      </c>
    </row>
    <row r="58" spans="1:3" s="2" customFormat="1" ht="27.75" customHeight="1">
      <c r="A58" s="11" t="s">
        <v>82</v>
      </c>
      <c r="B58" s="14" t="s">
        <v>83</v>
      </c>
      <c r="C58" s="15">
        <v>140</v>
      </c>
    </row>
    <row r="59" spans="1:3" s="1" customFormat="1" ht="27" customHeight="1">
      <c r="A59" s="11" t="s">
        <v>84</v>
      </c>
      <c r="B59" s="12" t="s">
        <v>85</v>
      </c>
      <c r="C59" s="13">
        <v>105</v>
      </c>
    </row>
  </sheetData>
  <sheetProtection/>
  <mergeCells count="1">
    <mergeCell ref="A2:C2"/>
  </mergeCells>
  <printOptions/>
  <pageMargins left="0.75" right="0.75" top="1" bottom="1" header="0.5" footer="0.5"/>
  <pageSetup fitToHeight="1" fitToWidth="1" orientation="portrait" paperSize="9" scale="7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郑鸿波</dc:creator>
  <cp:keywords/>
  <dc:description/>
  <cp:lastModifiedBy>刘湘莲</cp:lastModifiedBy>
  <dcterms:created xsi:type="dcterms:W3CDTF">2022-03-01T07:36:55Z</dcterms:created>
  <dcterms:modified xsi:type="dcterms:W3CDTF">2022-12-14T13:02:19Z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ies>
</file>