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<sst xmlns="http://schemas.openxmlformats.org/spreadsheetml/2006/main" count="89" uniqueCount="68">
  <si>
    <t>附件5</t>
  </si>
  <si>
    <t>2021年绩效目标表（广东交通职业技术学院）</t>
  </si>
  <si>
    <t>项目名称</t>
  </si>
  <si>
    <t>广东交通职业技术学院清远校区二期工程项目</t>
  </si>
  <si>
    <t>省级业务主管部门</t>
  </si>
  <si>
    <t>广东省教育厅</t>
  </si>
  <si>
    <t>申报单位</t>
  </si>
  <si>
    <t>项目申报属性</t>
  </si>
  <si>
    <t>新增安排</t>
  </si>
  <si>
    <t>项目类型</t>
  </si>
  <si>
    <t>专项资金</t>
  </si>
  <si>
    <t>项目实施周期</t>
  </si>
  <si>
    <t>（ 2020 ）年-（ 2021 ）年</t>
  </si>
  <si>
    <t>资金需求
（元）</t>
  </si>
  <si>
    <t>总金额</t>
  </si>
  <si>
    <t>其中：2021年广东省政府专项债券（六十四期）</t>
  </si>
  <si>
    <t>支出内容</t>
  </si>
  <si>
    <t>工程费用及监理等工程建设相关费用</t>
  </si>
  <si>
    <t>政策依据</t>
  </si>
  <si>
    <t>(1)清远市城乡规划局关于建设项目选址意见书(选字第选址A20161002号)；
(2)清远市人民政府关于广东交通职业技术学院清远校区首期工程社会稳定风险分析报告的审查意见(清府函〔2016〕265号)；
(3)广东省国土资源厅关于广东省交通职业技术学院清远校区首期工程项目用地的预审意见(粤国土资（预）函〔2017〕22号)；
(4)清远市发展和改革局关于广东交通职业技术学院清远校区二期工程项目可行性研究报告的批复(清发改行审（2019）94号)；
（5）清远市发展和改革局关于调整广东交通职业技术学院清远校区二期工程可行性研究报告的批复（清发改行审〔2020〕5号）
（6）清远市发展和改革局关于广东交通职业技术学院清远校区二期工程初步设计概算的批复（清发改投审〔2021〕20号）</t>
  </si>
  <si>
    <t>总体绩效目标
（概述）</t>
  </si>
  <si>
    <t>当年度绩效目标</t>
  </si>
  <si>
    <t>实施周期绩效目标</t>
  </si>
  <si>
    <t>项目的建设，使学院能更好地开展专业教育和职业技能培训，项目建设当年可新增在校生人数4000人。</t>
  </si>
  <si>
    <t>项目的建设，使学院能更好地开展专业教育和职业技能培训，更大规模地为交通行业和社会培养更多的专业人才，满足广东交通现代化建设对各种类、多层次的交通人才的需求，项目完成后可再增加在校生人数4000人。</t>
  </si>
  <si>
    <t>绩效指标</t>
  </si>
  <si>
    <t>一级
指标</t>
  </si>
  <si>
    <t>二级指标</t>
  </si>
  <si>
    <t>三级指标</t>
  </si>
  <si>
    <t>三级指标目标值
（当年度）</t>
  </si>
  <si>
    <t>三级指标目标值
（实施周期）</t>
  </si>
  <si>
    <t/>
  </si>
  <si>
    <t>产出</t>
  </si>
  <si>
    <t>数量指标</t>
  </si>
  <si>
    <t>新增在校生人数</t>
  </si>
  <si>
    <t>新开工校舍建筑面积（平方米）</t>
  </si>
  <si>
    <t>质量指标</t>
  </si>
  <si>
    <t>设计质量达标</t>
  </si>
  <si>
    <t>合格</t>
  </si>
  <si>
    <t>施工质量达标验收一次合格率</t>
  </si>
  <si>
    <t>材料检测合格率</t>
  </si>
  <si>
    <t>时效指标</t>
  </si>
  <si>
    <t>工程进度达标率</t>
  </si>
  <si>
    <t>资金使用率</t>
  </si>
  <si>
    <t>成本指标</t>
  </si>
  <si>
    <t>投资目标控制达标率</t>
  </si>
  <si>
    <t>效益</t>
  </si>
  <si>
    <t>社会效益指标</t>
  </si>
  <si>
    <t>促进职业教育发展</t>
  </si>
  <si>
    <t>学校教学面积，学位数增加，提高广东职业技术教育水平。</t>
  </si>
  <si>
    <t>提升学校知名度，增加对外交流的机会，有利于学校继续做强优质专业，并积极探索专业升格模式，打造学校的特色专业群，提高广东职业技术教育水平。</t>
  </si>
  <si>
    <t>经济效益指标</t>
  </si>
  <si>
    <t>培养更多符合社会需要的各种类、多层次的交通人才</t>
  </si>
  <si>
    <t>更好地开展专业教育和职业技能培训</t>
  </si>
  <si>
    <t>更好地开展专业教育和职业技能培训，更大规模地为交通行业和社会培养更多的专业人才，满足广东交通现代化建设对各种类、多层次的交通人才的需求</t>
  </si>
  <si>
    <t>环境效益指标</t>
  </si>
  <si>
    <t>达标</t>
  </si>
  <si>
    <t>可持续影响指标</t>
  </si>
  <si>
    <t>办学条件进一步改善</t>
  </si>
  <si>
    <t>学校建筑面积增加，学位数增加</t>
  </si>
  <si>
    <t>学校占建筑面积增加，学位数增加，教学和实习仪器设备值增加。</t>
  </si>
  <si>
    <t>服务对象满意度指标</t>
  </si>
  <si>
    <t>师生满意度</t>
  </si>
  <si>
    <t>较满意</t>
  </si>
  <si>
    <t>项目负责人</t>
  </si>
  <si>
    <t>胡竟强、王腊娣</t>
  </si>
  <si>
    <t>联系电话</t>
  </si>
  <si>
    <t>1360002****、1366021****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</si>
</sst>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8">
    <font>
      <sz val="12"/>
      <name val="宋体"/>
      <family val="0"/>
    </font>
    <font>
      <sz val="11"/>
      <name val="宋体"/>
      <family val="0"/>
    </font>
    <font>
      <b/>
      <sz val="11"/>
      <name val="Times New Roman"/>
      <family val="1"/>
    </font>
    <font>
      <sz val="12"/>
      <name val="黑体"/>
      <family val="3"/>
    </font>
    <font>
      <sz val="20"/>
      <color indexed="8"/>
      <name val="方正小标宋简体"/>
      <family val="0"/>
    </font>
    <font>
      <sz val="10"/>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color theme="1"/>
      <name val="方正小标宋简体"/>
      <family val="0"/>
    </font>
    <font>
      <sz val="12"/>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style="medium"/>
    </border>
    <border>
      <left>
        <color indexed="63"/>
      </left>
      <right style="medium"/>
      <top style="medium"/>
      <bottom style="mediu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7" fillId="6" borderId="2" applyNumberFormat="0" applyFont="0" applyAlignment="0" applyProtection="0"/>
    <xf numFmtId="0" fontId="10" fillId="3" borderId="0" applyNumberFormat="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13" fillId="0" borderId="4" applyNumberFormat="0" applyFill="0" applyAlignment="0" applyProtection="0"/>
    <xf numFmtId="0" fontId="10" fillId="3" borderId="0" applyNumberFormat="0" applyBorder="0" applyAlignment="0" applyProtection="0"/>
    <xf numFmtId="0" fontId="19" fillId="2" borderId="5" applyNumberFormat="0" applyAlignment="0" applyProtection="0"/>
    <xf numFmtId="0" fontId="20" fillId="2" borderId="1" applyNumberFormat="0" applyAlignment="0" applyProtection="0"/>
    <xf numFmtId="0" fontId="21" fillId="8" borderId="6" applyNumberFormat="0" applyAlignment="0" applyProtection="0"/>
    <xf numFmtId="0" fontId="7" fillId="9" borderId="0" applyNumberFormat="0" applyBorder="0" applyAlignment="0" applyProtection="0"/>
    <xf numFmtId="0" fontId="10" fillId="10"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9" borderId="0" applyNumberFormat="0" applyBorder="0" applyAlignment="0" applyProtection="0"/>
    <xf numFmtId="0" fontId="25" fillId="11" borderId="0" applyNumberFormat="0" applyBorder="0" applyAlignment="0" applyProtection="0"/>
    <xf numFmtId="0" fontId="7" fillId="1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0" fillId="16" borderId="0" applyNumberFormat="0" applyBorder="0" applyAlignment="0" applyProtection="0"/>
    <xf numFmtId="0" fontId="7"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7" fillId="4" borderId="0" applyNumberFormat="0" applyBorder="0" applyAlignment="0" applyProtection="0"/>
    <xf numFmtId="0" fontId="10" fillId="4" borderId="0" applyNumberFormat="0" applyBorder="0" applyAlignment="0" applyProtection="0"/>
    <xf numFmtId="0" fontId="0" fillId="0" borderId="0">
      <alignment/>
      <protection/>
    </xf>
  </cellStyleXfs>
  <cellXfs count="37">
    <xf numFmtId="0" fontId="0" fillId="0" borderId="0" xfId="0" applyAlignment="1">
      <alignment vertical="center"/>
    </xf>
    <xf numFmtId="4" fontId="2" fillId="0" borderId="9" xfId="0" applyNumberFormat="1" applyFont="1" applyBorder="1" applyAlignment="1">
      <alignment horizontal="center" vertical="center" wrapText="1"/>
    </xf>
    <xf numFmtId="0" fontId="2" fillId="0" borderId="10" xfId="0" applyFont="1" applyBorder="1" applyAlignment="1">
      <alignment horizontal="center" vertical="top" wrapText="1"/>
    </xf>
    <xf numFmtId="0" fontId="0" fillId="0" borderId="0" xfId="0" applyAlignment="1">
      <alignment vertical="center"/>
    </xf>
    <xf numFmtId="0" fontId="3" fillId="0" borderId="0" xfId="0" applyFont="1" applyAlignment="1">
      <alignment vertical="center"/>
    </xf>
    <xf numFmtId="0" fontId="26"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3" xfId="0" applyBorder="1" applyAlignment="1">
      <alignment horizontal="center" vertical="center" wrapText="1"/>
    </xf>
    <xf numFmtId="0" fontId="0" fillId="0" borderId="17" xfId="0" applyFont="1" applyBorder="1" applyAlignment="1">
      <alignment horizontal="center" vertical="center" wrapText="1"/>
    </xf>
    <xf numFmtId="176" fontId="0" fillId="0" borderId="13" xfId="0"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0" fontId="0" fillId="0" borderId="18" xfId="0" applyFont="1" applyBorder="1" applyAlignment="1">
      <alignment horizontal="center" vertical="center"/>
    </xf>
    <xf numFmtId="0" fontId="0" fillId="0" borderId="13" xfId="0"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center" vertical="center" wrapText="1"/>
    </xf>
    <xf numFmtId="0" fontId="0" fillId="0" borderId="12" xfId="63" applyFont="1" applyBorder="1" applyAlignment="1">
      <alignment horizontal="center" vertical="center" wrapText="1"/>
      <protection/>
    </xf>
    <xf numFmtId="0" fontId="0" fillId="0" borderId="15" xfId="63" applyFont="1" applyBorder="1" applyAlignment="1">
      <alignment horizontal="center" vertical="center" wrapText="1"/>
      <protection/>
    </xf>
    <xf numFmtId="0" fontId="0" fillId="0" borderId="12" xfId="63" applyFont="1" applyBorder="1" applyAlignment="1">
      <alignment vertical="center" wrapText="1"/>
      <protection/>
    </xf>
    <xf numFmtId="0" fontId="27" fillId="0" borderId="12" xfId="63" applyFont="1" applyBorder="1" applyAlignment="1">
      <alignment horizontal="center" vertical="center" wrapText="1"/>
      <protection/>
    </xf>
    <xf numFmtId="0" fontId="0" fillId="0" borderId="12" xfId="63" applyFont="1" applyFill="1" applyBorder="1" applyAlignment="1">
      <alignment horizontal="center" vertical="center" wrapText="1"/>
      <protection/>
    </xf>
    <xf numFmtId="0" fontId="0" fillId="0" borderId="17" xfId="63" applyFont="1" applyBorder="1" applyAlignment="1">
      <alignment horizontal="center" vertical="center" wrapText="1"/>
      <protection/>
    </xf>
    <xf numFmtId="0" fontId="0" fillId="0" borderId="19" xfId="63" applyFont="1" applyBorder="1" applyAlignment="1">
      <alignment horizontal="center" vertical="center" wrapText="1"/>
      <protection/>
    </xf>
    <xf numFmtId="9" fontId="0" fillId="0" borderId="12" xfId="63" applyNumberFormat="1" applyFont="1" applyFill="1" applyBorder="1" applyAlignment="1">
      <alignment horizontal="center" vertical="center" wrapText="1"/>
      <protection/>
    </xf>
    <xf numFmtId="0" fontId="0" fillId="0" borderId="18" xfId="63" applyFont="1" applyBorder="1" applyAlignment="1">
      <alignment horizontal="center" vertical="center" wrapText="1"/>
      <protection/>
    </xf>
    <xf numFmtId="9" fontId="0" fillId="0" borderId="12" xfId="63" applyNumberFormat="1" applyFont="1" applyBorder="1" applyAlignment="1">
      <alignment horizontal="center" vertical="center" wrapText="1"/>
      <protection/>
    </xf>
    <xf numFmtId="9" fontId="27" fillId="0" borderId="12" xfId="63" applyNumberFormat="1" applyFont="1" applyBorder="1" applyAlignment="1">
      <alignment horizontal="center" vertical="center" wrapText="1"/>
      <protection/>
    </xf>
    <xf numFmtId="0" fontId="0" fillId="0" borderId="12" xfId="63" applyFont="1" applyBorder="1" applyAlignment="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8"/>
  <sheetViews>
    <sheetView tabSelected="1" zoomScaleSheetLayoutView="100" workbookViewId="0" topLeftCell="A19">
      <selection activeCell="E28" sqref="E28:F28"/>
    </sheetView>
  </sheetViews>
  <sheetFormatPr defaultColWidth="9.00390625" defaultRowHeight="14.25"/>
  <cols>
    <col min="1" max="1" width="16.375" style="3" customWidth="1"/>
    <col min="2" max="2" width="10.625" style="0" customWidth="1"/>
    <col min="3" max="3" width="31.25390625" style="0" customWidth="1"/>
    <col min="4" max="4" width="36.00390625" style="0" customWidth="1"/>
    <col min="5" max="5" width="28.125" style="0" customWidth="1"/>
    <col min="6" max="6" width="30.875" style="0" customWidth="1"/>
    <col min="7" max="7" width="10.125" style="0" customWidth="1"/>
    <col min="8" max="8" width="10.50390625" style="0" customWidth="1"/>
    <col min="9" max="9" width="7.125" style="0" customWidth="1"/>
  </cols>
  <sheetData>
    <row r="1" ht="14.25">
      <c r="A1" s="4" t="s">
        <v>0</v>
      </c>
    </row>
    <row r="2" spans="1:6" ht="54.75" customHeight="1">
      <c r="A2" s="5" t="s">
        <v>1</v>
      </c>
      <c r="B2" s="5"/>
      <c r="C2" s="5"/>
      <c r="D2" s="5"/>
      <c r="E2" s="5"/>
      <c r="F2" s="5"/>
    </row>
    <row r="3" spans="1:6" ht="39.75" customHeight="1">
      <c r="A3" s="6" t="s">
        <v>2</v>
      </c>
      <c r="B3" s="7" t="s">
        <v>3</v>
      </c>
      <c r="C3" s="8"/>
      <c r="D3" s="8"/>
      <c r="E3" s="8"/>
      <c r="F3" s="9"/>
    </row>
    <row r="4" spans="1:10" ht="39.75" customHeight="1">
      <c r="A4" s="6" t="s">
        <v>4</v>
      </c>
      <c r="B4" s="7" t="s">
        <v>5</v>
      </c>
      <c r="C4" s="8"/>
      <c r="D4" s="9"/>
      <c r="E4" s="6" t="s">
        <v>6</v>
      </c>
      <c r="F4" s="7" t="s">
        <v>5</v>
      </c>
      <c r="G4" s="10"/>
      <c r="H4" s="11"/>
      <c r="I4" s="11"/>
      <c r="J4" s="11"/>
    </row>
    <row r="5" spans="1:6" ht="39.75" customHeight="1">
      <c r="A5" s="6" t="s">
        <v>7</v>
      </c>
      <c r="B5" s="7" t="s">
        <v>8</v>
      </c>
      <c r="C5" s="9"/>
      <c r="D5" s="6" t="s">
        <v>9</v>
      </c>
      <c r="E5" s="12" t="s">
        <v>10</v>
      </c>
      <c r="F5" s="13"/>
    </row>
    <row r="6" spans="1:6" ht="39.75" customHeight="1">
      <c r="A6" s="6" t="s">
        <v>11</v>
      </c>
      <c r="B6" s="14" t="s">
        <v>12</v>
      </c>
      <c r="C6" s="8"/>
      <c r="D6" s="8"/>
      <c r="E6" s="8"/>
      <c r="F6" s="9"/>
    </row>
    <row r="7" spans="1:6" ht="39.75" customHeight="1">
      <c r="A7" s="15" t="s">
        <v>13</v>
      </c>
      <c r="B7" s="12" t="s">
        <v>14</v>
      </c>
      <c r="C7" s="13"/>
      <c r="D7" s="16">
        <v>1115400600</v>
      </c>
      <c r="E7" s="17"/>
      <c r="F7" s="18"/>
    </row>
    <row r="8" spans="1:6" ht="39.75" customHeight="1">
      <c r="A8" s="19"/>
      <c r="B8" s="12" t="s">
        <v>15</v>
      </c>
      <c r="C8" s="13"/>
      <c r="D8" s="16">
        <v>230000000</v>
      </c>
      <c r="E8" s="17"/>
      <c r="F8" s="18"/>
    </row>
    <row r="9" spans="1:6" ht="39.75" customHeight="1">
      <c r="A9" s="6" t="s">
        <v>16</v>
      </c>
      <c r="B9" s="20" t="s">
        <v>17</v>
      </c>
      <c r="C9" s="21"/>
      <c r="D9" s="21"/>
      <c r="E9" s="21"/>
      <c r="F9" s="22"/>
    </row>
    <row r="10" spans="1:6" ht="96.75" customHeight="1">
      <c r="A10" s="6" t="s">
        <v>18</v>
      </c>
      <c r="B10" s="23" t="s">
        <v>19</v>
      </c>
      <c r="C10" s="21"/>
      <c r="D10" s="21"/>
      <c r="E10" s="21"/>
      <c r="F10" s="22"/>
    </row>
    <row r="11" spans="1:6" ht="39.75" customHeight="1">
      <c r="A11" s="15" t="s">
        <v>20</v>
      </c>
      <c r="B11" s="6" t="s">
        <v>21</v>
      </c>
      <c r="C11" s="6"/>
      <c r="D11" s="6"/>
      <c r="E11" s="6" t="s">
        <v>22</v>
      </c>
      <c r="F11" s="6"/>
    </row>
    <row r="12" spans="1:6" ht="57.75" customHeight="1">
      <c r="A12" s="19"/>
      <c r="B12" s="20" t="s">
        <v>23</v>
      </c>
      <c r="C12" s="21"/>
      <c r="D12" s="21"/>
      <c r="E12" s="23" t="s">
        <v>24</v>
      </c>
      <c r="F12" s="22"/>
    </row>
    <row r="13" spans="1:6" ht="39.75" customHeight="1">
      <c r="A13" s="24" t="s">
        <v>25</v>
      </c>
      <c r="B13" s="25" t="s">
        <v>26</v>
      </c>
      <c r="C13" s="25" t="s">
        <v>27</v>
      </c>
      <c r="D13" s="25" t="s">
        <v>28</v>
      </c>
      <c r="E13" s="26" t="s">
        <v>29</v>
      </c>
      <c r="F13" s="25" t="s">
        <v>30</v>
      </c>
    </row>
    <row r="14" spans="1:6" ht="39.75" customHeight="1">
      <c r="A14" s="24" t="s">
        <v>31</v>
      </c>
      <c r="B14" s="25" t="s">
        <v>32</v>
      </c>
      <c r="C14" s="25" t="s">
        <v>33</v>
      </c>
      <c r="D14" s="27" t="s">
        <v>34</v>
      </c>
      <c r="E14" s="25">
        <v>4000</v>
      </c>
      <c r="F14" s="28">
        <v>8000</v>
      </c>
    </row>
    <row r="15" spans="1:6" ht="39.75" customHeight="1">
      <c r="A15" s="24" t="s">
        <v>31</v>
      </c>
      <c r="B15" s="25" t="s">
        <v>31</v>
      </c>
      <c r="C15" s="25" t="s">
        <v>31</v>
      </c>
      <c r="D15" s="27" t="s">
        <v>35</v>
      </c>
      <c r="E15" s="25">
        <v>167282.83</v>
      </c>
      <c r="F15" s="29">
        <v>232791.72</v>
      </c>
    </row>
    <row r="16" spans="1:6" ht="39.75" customHeight="1">
      <c r="A16" s="24"/>
      <c r="B16" s="25"/>
      <c r="C16" s="30" t="s">
        <v>36</v>
      </c>
      <c r="D16" s="27" t="s">
        <v>37</v>
      </c>
      <c r="E16" s="29" t="s">
        <v>38</v>
      </c>
      <c r="F16" s="29" t="s">
        <v>38</v>
      </c>
    </row>
    <row r="17" spans="1:6" ht="39.75" customHeight="1">
      <c r="A17" s="24"/>
      <c r="B17" s="25"/>
      <c r="C17" s="31"/>
      <c r="D17" s="27" t="s">
        <v>39</v>
      </c>
      <c r="E17" s="32">
        <v>0.8</v>
      </c>
      <c r="F17" s="32">
        <v>0.8</v>
      </c>
    </row>
    <row r="18" spans="1:6" ht="39.75" customHeight="1">
      <c r="A18" s="24"/>
      <c r="B18" s="25"/>
      <c r="C18" s="31"/>
      <c r="D18" s="27" t="s">
        <v>40</v>
      </c>
      <c r="E18" s="32">
        <v>1</v>
      </c>
      <c r="F18" s="32">
        <v>1</v>
      </c>
    </row>
    <row r="19" spans="1:6" ht="39.75" customHeight="1">
      <c r="A19" s="24" t="s">
        <v>31</v>
      </c>
      <c r="B19" s="25" t="s">
        <v>31</v>
      </c>
      <c r="C19" s="30" t="s">
        <v>41</v>
      </c>
      <c r="D19" s="27" t="s">
        <v>42</v>
      </c>
      <c r="E19" s="32">
        <v>1</v>
      </c>
      <c r="F19" s="32">
        <v>1</v>
      </c>
    </row>
    <row r="20" spans="1:6" ht="39.75" customHeight="1">
      <c r="A20" s="24"/>
      <c r="B20" s="25"/>
      <c r="C20" s="33"/>
      <c r="D20" s="27" t="s">
        <v>43</v>
      </c>
      <c r="E20" s="34">
        <v>1</v>
      </c>
      <c r="F20" s="34">
        <v>1</v>
      </c>
    </row>
    <row r="21" spans="1:6" ht="39.75" customHeight="1">
      <c r="A21" s="24" t="s">
        <v>31</v>
      </c>
      <c r="B21" s="25" t="s">
        <v>31</v>
      </c>
      <c r="C21" s="25" t="s">
        <v>44</v>
      </c>
      <c r="D21" s="27" t="s">
        <v>45</v>
      </c>
      <c r="E21" s="34">
        <v>1</v>
      </c>
      <c r="F21" s="35">
        <v>1</v>
      </c>
    </row>
    <row r="22" spans="1:6" ht="75.75" customHeight="1">
      <c r="A22" s="24" t="s">
        <v>31</v>
      </c>
      <c r="B22" s="25" t="s">
        <v>46</v>
      </c>
      <c r="C22" s="25" t="s">
        <v>47</v>
      </c>
      <c r="D22" s="27" t="s">
        <v>48</v>
      </c>
      <c r="E22" s="36" t="s">
        <v>49</v>
      </c>
      <c r="F22" s="36" t="s">
        <v>50</v>
      </c>
    </row>
    <row r="23" spans="1:6" ht="39.75" customHeight="1">
      <c r="A23" s="24" t="s">
        <v>31</v>
      </c>
      <c r="B23" s="25" t="s">
        <v>31</v>
      </c>
      <c r="C23" s="25" t="s">
        <v>31</v>
      </c>
      <c r="D23" s="27"/>
      <c r="E23" s="25"/>
      <c r="F23" s="28"/>
    </row>
    <row r="24" spans="1:6" ht="78.75" customHeight="1">
      <c r="A24" s="24" t="s">
        <v>31</v>
      </c>
      <c r="B24" s="25" t="s">
        <v>31</v>
      </c>
      <c r="C24" s="25" t="s">
        <v>51</v>
      </c>
      <c r="D24" s="27" t="s">
        <v>52</v>
      </c>
      <c r="E24" s="25" t="s">
        <v>53</v>
      </c>
      <c r="F24" s="36" t="s">
        <v>54</v>
      </c>
    </row>
    <row r="25" spans="1:6" ht="39.75" customHeight="1">
      <c r="A25" s="24" t="s">
        <v>31</v>
      </c>
      <c r="B25" s="25" t="s">
        <v>31</v>
      </c>
      <c r="C25" s="25" t="s">
        <v>55</v>
      </c>
      <c r="D25" s="27"/>
      <c r="E25" s="25" t="s">
        <v>56</v>
      </c>
      <c r="F25" s="28" t="s">
        <v>56</v>
      </c>
    </row>
    <row r="26" spans="1:6" ht="39.75" customHeight="1">
      <c r="A26" s="24"/>
      <c r="B26" s="25"/>
      <c r="C26" s="33" t="s">
        <v>57</v>
      </c>
      <c r="D26" s="27" t="s">
        <v>58</v>
      </c>
      <c r="E26" s="25" t="s">
        <v>59</v>
      </c>
      <c r="F26" s="28" t="s">
        <v>60</v>
      </c>
    </row>
    <row r="27" spans="1:6" ht="39.75" customHeight="1">
      <c r="A27" s="24" t="s">
        <v>31</v>
      </c>
      <c r="B27" s="25" t="s">
        <v>31</v>
      </c>
      <c r="C27" s="25" t="s">
        <v>61</v>
      </c>
      <c r="D27" s="27" t="s">
        <v>62</v>
      </c>
      <c r="E27" s="25" t="s">
        <v>63</v>
      </c>
      <c r="F27" s="25" t="s">
        <v>63</v>
      </c>
    </row>
    <row r="28" spans="1:6" ht="39.75" customHeight="1">
      <c r="A28" s="6" t="s">
        <v>64</v>
      </c>
      <c r="B28" s="14" t="s">
        <v>65</v>
      </c>
      <c r="C28" s="8"/>
      <c r="D28" s="6" t="s">
        <v>66</v>
      </c>
      <c r="E28" s="14" t="s">
        <v>67</v>
      </c>
      <c r="F28" s="9"/>
    </row>
  </sheetData>
  <sheetProtection/>
  <mergeCells count="27">
    <mergeCell ref="A2:F2"/>
    <mergeCell ref="B3:F3"/>
    <mergeCell ref="B4:D4"/>
    <mergeCell ref="B5:C5"/>
    <mergeCell ref="E5:F5"/>
    <mergeCell ref="B6:F6"/>
    <mergeCell ref="B7:C7"/>
    <mergeCell ref="D7:F7"/>
    <mergeCell ref="B8:C8"/>
    <mergeCell ref="D8:F8"/>
    <mergeCell ref="B9:F9"/>
    <mergeCell ref="B10:F10"/>
    <mergeCell ref="B11:D11"/>
    <mergeCell ref="E11:F11"/>
    <mergeCell ref="B12:D12"/>
    <mergeCell ref="E12:F12"/>
    <mergeCell ref="B28:C28"/>
    <mergeCell ref="E28:F28"/>
    <mergeCell ref="A7:A8"/>
    <mergeCell ref="A11:A12"/>
    <mergeCell ref="A14:A27"/>
    <mergeCell ref="B14:B21"/>
    <mergeCell ref="B22:B27"/>
    <mergeCell ref="C14:C15"/>
    <mergeCell ref="C16:C18"/>
    <mergeCell ref="C19:C20"/>
    <mergeCell ref="C22:C23"/>
  </mergeCells>
  <printOptions horizontalCentered="1"/>
  <pageMargins left="0.55" right="0" top="0.39" bottom="0.39" header="0.39" footer="0.39"/>
  <pageSetup fitToHeight="1" fitToWidth="1" horizontalDpi="300" verticalDpi="300" orientation="portrait" paperSize="9" scale="6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K5"/>
  <sheetViews>
    <sheetView zoomScaleSheetLayoutView="100" workbookViewId="0" topLeftCell="A1">
      <selection activeCell="E6" sqref="E6"/>
    </sheetView>
  </sheetViews>
  <sheetFormatPr defaultColWidth="9.00390625" defaultRowHeight="14.25"/>
  <cols>
    <col min="1" max="1" width="15.75390625" style="0" customWidth="1"/>
  </cols>
  <sheetData>
    <row r="1" spans="1:11" ht="15">
      <c r="A1" s="1">
        <v>118006.46</v>
      </c>
      <c r="B1" s="2">
        <v>0</v>
      </c>
      <c r="C1" s="2">
        <v>0</v>
      </c>
      <c r="D1" s="2">
        <v>0</v>
      </c>
      <c r="E1" s="2">
        <v>30055.3</v>
      </c>
      <c r="F1" s="2">
        <v>0</v>
      </c>
      <c r="G1" s="2">
        <v>1500</v>
      </c>
      <c r="H1" s="2">
        <v>1030.02</v>
      </c>
      <c r="I1" s="2">
        <v>22969.98</v>
      </c>
      <c r="J1" s="2">
        <v>22969.98</v>
      </c>
      <c r="K1" s="2">
        <v>63481.18</v>
      </c>
    </row>
    <row r="3" ht="14.25">
      <c r="E3">
        <f>E1+G1+I1</f>
        <v>54525.28</v>
      </c>
    </row>
    <row r="5" ht="14.25">
      <c r="E5">
        <f>E3/A1</f>
        <v>0.4620533486048136</v>
      </c>
    </row>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ld wang</dc:creator>
  <cp:keywords/>
  <dc:description/>
  <cp:lastModifiedBy>LJQ</cp:lastModifiedBy>
  <cp:lastPrinted>2018-11-30T02:48:54Z</cp:lastPrinted>
  <dcterms:created xsi:type="dcterms:W3CDTF">2016-07-19T08:52:28Z</dcterms:created>
  <dcterms:modified xsi:type="dcterms:W3CDTF">2022-10-11T13:20:43Z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2052-11.1.0.12019</vt:lpwstr>
  </property>
  <property fmtid="{D5CDD505-2E9C-101B-9397-08002B2CF9AE}" pid="4" name="I">
    <vt:lpwstr>A3DFD2F73FA246BBB9C46F7B277CCEBB</vt:lpwstr>
  </property>
</Properties>
</file>