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8447" activeTab="0"/>
  </bookViews>
  <sheets>
    <sheet name="发行新明细表" sheetId="1" r:id="rId1"/>
  </sheets>
  <definedNames>
    <definedName name="_xlnm.Print_Area" localSheetId="0">'发行新明细表'!$A$1:$N$12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<sst xmlns="http://schemas.openxmlformats.org/spreadsheetml/2006/main" count="54" uniqueCount="45">
  <si>
    <t>附件1</t>
  </si>
  <si>
    <t>2021年广东省政府专项债券（七十二期～七十九期）发行信息明细表</t>
  </si>
  <si>
    <t>招标时间</t>
  </si>
  <si>
    <t>序号</t>
  </si>
  <si>
    <t>债券全称</t>
  </si>
  <si>
    <t>债券简称</t>
  </si>
  <si>
    <t>债券代码</t>
  </si>
  <si>
    <t>期限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</si>
  <si>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</si>
  <si>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</si>
  <si>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</si>
  <si>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</si>
  <si>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</si>
  <si>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</si>
  <si>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</si>
  <si>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</si>
  <si>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</si>
  <si>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10月22日9:30-10:10</t>
  </si>
  <si>
    <t>2021年广东省政府专项债券（七十二期）</t>
  </si>
  <si>
    <t>21广东债80</t>
  </si>
  <si>
    <t>7年</t>
  </si>
  <si>
    <t>深圳证券交易所</t>
  </si>
  <si>
    <t>一年一次</t>
  </si>
  <si>
    <t>存续期内每年10月25日（节假日顺延）</t>
  </si>
  <si>
    <t>到期一次还本</t>
  </si>
  <si>
    <t>2021年广东省政府专项债券（七十三期）</t>
  </si>
  <si>
    <t>21广东债81</t>
  </si>
  <si>
    <t>10年</t>
  </si>
  <si>
    <t>半年一次</t>
  </si>
  <si>
    <t>存续期内每年4月25日、10月25日（节假日顺延）</t>
  </si>
  <si>
    <t>2021年广东省政府专项债券（七十四期）</t>
  </si>
  <si>
    <t>21广东债82</t>
  </si>
  <si>
    <t>15年</t>
  </si>
  <si>
    <t>2021年广东省政府专项债券（七十五期）</t>
  </si>
  <si>
    <t>21广东债83</t>
  </si>
  <si>
    <t>20年</t>
  </si>
  <si>
    <t>2021年广东省政府专项债券（七十六期）</t>
  </si>
  <si>
    <t>21广东债84</t>
  </si>
  <si>
    <t>30年</t>
  </si>
  <si>
    <t>2021年广东省棚改专项债券（四期）-2021年广东省政府专项债券（七十七期）</t>
  </si>
  <si>
    <t>21广东债85</t>
  </si>
  <si>
    <t>2021年广东省政府收费公路专项债券（六期）--2021年广东省政府专项债券（七十八期）</t>
  </si>
  <si>
    <t>21广东债86</t>
  </si>
  <si>
    <t>2021年广东省水资源专项债券（四期）--2021年广东省政府专项债券（七十九期）</t>
  </si>
  <si>
    <t>21广东债87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</si>
</sst>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36"/>
      <name val="方正小标宋简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7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2"/>
  <sheetViews>
    <sheetView tabSelected="1" view="pageBreakPreview" zoomScale="55" zoomScaleNormal="55" zoomScaleSheetLayoutView="55" workbookViewId="0" topLeftCell="A1">
      <selection activeCell="V6" sqref="V6"/>
    </sheetView>
  </sheetViews>
  <sheetFormatPr defaultColWidth="9.00390625" defaultRowHeight="15"/>
  <cols>
    <col min="1" max="1" width="16.421875" style="5" customWidth="1"/>
    <col min="2" max="2" width="7.421875" style="5" customWidth="1"/>
    <col min="3" max="3" width="42.140625" style="6" customWidth="1"/>
    <col min="4" max="4" width="12.7109375" style="6" customWidth="1"/>
    <col min="5" max="5" width="11.28125" style="5" customWidth="1"/>
    <col min="6" max="6" width="9.8515625" style="6" customWidth="1"/>
    <col min="7" max="7" width="11.140625" style="6" customWidth="1"/>
    <col min="8" max="8" width="16.00390625" style="6" customWidth="1"/>
    <col min="9" max="9" width="12.140625" style="7" customWidth="1"/>
    <col min="10" max="10" width="11.421875" style="7" customWidth="1"/>
    <col min="11" max="11" width="22.8515625" style="7" customWidth="1"/>
    <col min="12" max="12" width="24.8515625" style="8" customWidth="1"/>
    <col min="13" max="13" width="15.28125" style="8" customWidth="1"/>
    <col min="14" max="14" width="11.28125" style="7" customWidth="1"/>
    <col min="15" max="173" width="9.00390625" style="1" customWidth="1"/>
    <col min="174" max="206" width="9.00390625" style="9" customWidth="1"/>
    <col min="207" max="16384" width="9.00390625" style="1" customWidth="1"/>
  </cols>
  <sheetData>
    <row r="1" ht="36" customHeight="1">
      <c r="A1" s="10" t="s">
        <v>0</v>
      </c>
    </row>
    <row r="2" spans="1:14" s="1" customFormat="1" ht="6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31" s="2" customFormat="1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00" s="3" customFormat="1" ht="60" customHeight="1">
      <c r="A4" s="13" t="s">
        <v>16</v>
      </c>
      <c r="B4" s="13"/>
      <c r="C4" s="13"/>
      <c r="D4" s="13"/>
      <c r="E4" s="13"/>
      <c r="F4" s="13"/>
      <c r="G4" s="13"/>
      <c r="H4" s="14">
        <f>SUM(H5:H12)</f>
        <v>830.108</v>
      </c>
      <c r="I4" s="23"/>
      <c r="J4" s="24"/>
      <c r="K4" s="24"/>
      <c r="L4" s="24"/>
      <c r="M4" s="24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</row>
    <row r="5" spans="1:206" s="4" customFormat="1" ht="60" customHeight="1">
      <c r="A5" s="15" t="s">
        <v>17</v>
      </c>
      <c r="B5" s="16">
        <v>1</v>
      </c>
      <c r="C5" s="16" t="s">
        <v>18</v>
      </c>
      <c r="D5" s="17" t="s">
        <v>19</v>
      </c>
      <c r="E5" s="18">
        <v>198101</v>
      </c>
      <c r="F5" s="16" t="s">
        <v>20</v>
      </c>
      <c r="G5" s="15" t="s">
        <v>21</v>
      </c>
      <c r="H5" s="19">
        <v>31.536</v>
      </c>
      <c r="I5" s="27">
        <v>44494</v>
      </c>
      <c r="J5" s="28" t="s">
        <v>22</v>
      </c>
      <c r="K5" s="28" t="s">
        <v>23</v>
      </c>
      <c r="L5" s="29">
        <v>47051</v>
      </c>
      <c r="M5" s="30" t="s">
        <v>24</v>
      </c>
      <c r="N5" s="31">
        <v>0.0008</v>
      </c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</row>
    <row r="6" spans="1:206" s="4" customFormat="1" ht="60" customHeight="1">
      <c r="A6" s="20"/>
      <c r="B6" s="16">
        <v>2</v>
      </c>
      <c r="C6" s="16" t="s">
        <v>25</v>
      </c>
      <c r="D6" s="17" t="s">
        <v>26</v>
      </c>
      <c r="E6" s="18">
        <v>198102</v>
      </c>
      <c r="F6" s="16" t="s">
        <v>27</v>
      </c>
      <c r="G6" s="20"/>
      <c r="H6" s="19">
        <v>185.1124</v>
      </c>
      <c r="I6" s="32"/>
      <c r="J6" s="28" t="s">
        <v>28</v>
      </c>
      <c r="K6" s="28" t="s">
        <v>29</v>
      </c>
      <c r="L6" s="29">
        <v>48146</v>
      </c>
      <c r="M6" s="33"/>
      <c r="N6" s="34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</row>
    <row r="7" spans="1:206" s="4" customFormat="1" ht="60" customHeight="1">
      <c r="A7" s="20"/>
      <c r="B7" s="16">
        <v>3</v>
      </c>
      <c r="C7" s="16" t="s">
        <v>30</v>
      </c>
      <c r="D7" s="17" t="s">
        <v>31</v>
      </c>
      <c r="E7" s="18">
        <v>198103</v>
      </c>
      <c r="F7" s="16" t="s">
        <v>32</v>
      </c>
      <c r="G7" s="20"/>
      <c r="H7" s="19">
        <v>190.2542</v>
      </c>
      <c r="I7" s="32"/>
      <c r="J7" s="35"/>
      <c r="K7" s="35" t="s">
        <v>29</v>
      </c>
      <c r="L7" s="29">
        <v>49973</v>
      </c>
      <c r="M7" s="33"/>
      <c r="N7" s="34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</row>
    <row r="8" spans="1:206" s="4" customFormat="1" ht="60" customHeight="1">
      <c r="A8" s="20"/>
      <c r="B8" s="16">
        <v>4</v>
      </c>
      <c r="C8" s="16" t="s">
        <v>33</v>
      </c>
      <c r="D8" s="17" t="s">
        <v>34</v>
      </c>
      <c r="E8" s="18">
        <v>198104</v>
      </c>
      <c r="F8" s="16" t="s">
        <v>35</v>
      </c>
      <c r="G8" s="20"/>
      <c r="H8" s="19">
        <v>199.7972</v>
      </c>
      <c r="I8" s="32"/>
      <c r="J8" s="35"/>
      <c r="K8" s="35" t="s">
        <v>29</v>
      </c>
      <c r="L8" s="29">
        <v>51799</v>
      </c>
      <c r="M8" s="33"/>
      <c r="N8" s="34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</row>
    <row r="9" spans="1:206" s="4" customFormat="1" ht="60" customHeight="1">
      <c r="A9" s="20"/>
      <c r="B9" s="16">
        <v>5</v>
      </c>
      <c r="C9" s="16" t="s">
        <v>36</v>
      </c>
      <c r="D9" s="17" t="s">
        <v>37</v>
      </c>
      <c r="E9" s="18">
        <v>198105</v>
      </c>
      <c r="F9" s="16" t="s">
        <v>38</v>
      </c>
      <c r="G9" s="20"/>
      <c r="H9" s="19">
        <v>204.3463</v>
      </c>
      <c r="I9" s="32"/>
      <c r="J9" s="35"/>
      <c r="K9" s="35" t="s">
        <v>29</v>
      </c>
      <c r="L9" s="29">
        <v>55451</v>
      </c>
      <c r="M9" s="33"/>
      <c r="N9" s="34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</row>
    <row r="10" spans="1:206" s="4" customFormat="1" ht="60" customHeight="1">
      <c r="A10" s="20"/>
      <c r="B10" s="16">
        <v>6</v>
      </c>
      <c r="C10" s="16" t="s">
        <v>39</v>
      </c>
      <c r="D10" s="17" t="s">
        <v>40</v>
      </c>
      <c r="E10" s="18">
        <v>198106</v>
      </c>
      <c r="F10" s="16" t="s">
        <v>32</v>
      </c>
      <c r="G10" s="20"/>
      <c r="H10" s="19">
        <v>1.56</v>
      </c>
      <c r="I10" s="32"/>
      <c r="J10" s="35"/>
      <c r="K10" s="35" t="s">
        <v>29</v>
      </c>
      <c r="L10" s="29">
        <v>49973</v>
      </c>
      <c r="M10" s="33"/>
      <c r="N10" s="34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</row>
    <row r="11" spans="1:206" s="4" customFormat="1" ht="60" customHeight="1">
      <c r="A11" s="20"/>
      <c r="B11" s="16">
        <v>7</v>
      </c>
      <c r="C11" s="16" t="s">
        <v>41</v>
      </c>
      <c r="D11" s="17" t="s">
        <v>42</v>
      </c>
      <c r="E11" s="18">
        <v>198107</v>
      </c>
      <c r="F11" s="16" t="s">
        <v>32</v>
      </c>
      <c r="G11" s="20"/>
      <c r="H11" s="19">
        <v>10.8233</v>
      </c>
      <c r="I11" s="32"/>
      <c r="J11" s="35"/>
      <c r="K11" s="35" t="s">
        <v>29</v>
      </c>
      <c r="L11" s="29">
        <v>49973</v>
      </c>
      <c r="M11" s="33"/>
      <c r="N11" s="34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</row>
    <row r="12" spans="1:206" s="4" customFormat="1" ht="60" customHeight="1">
      <c r="A12" s="21"/>
      <c r="B12" s="16">
        <v>8</v>
      </c>
      <c r="C12" s="16" t="s">
        <v>43</v>
      </c>
      <c r="D12" s="17" t="s">
        <v>44</v>
      </c>
      <c r="E12" s="18">
        <v>198108</v>
      </c>
      <c r="F12" s="16" t="s">
        <v>27</v>
      </c>
      <c r="G12" s="21"/>
      <c r="H12" s="19">
        <v>6.6786</v>
      </c>
      <c r="I12" s="36"/>
      <c r="J12" s="37"/>
      <c r="K12" s="37" t="s">
        <v>29</v>
      </c>
      <c r="L12" s="38">
        <v>48146</v>
      </c>
      <c r="M12" s="39"/>
      <c r="N12" s="40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</row>
  </sheetData>
  <sheetProtection/>
  <mergeCells count="10">
    <mergeCell ref="A2:N2"/>
    <mergeCell ref="A4:G4"/>
    <mergeCell ref="I4:N4"/>
    <mergeCell ref="A5:A12"/>
    <mergeCell ref="G5:G12"/>
    <mergeCell ref="I5:I12"/>
    <mergeCell ref="J6:J12"/>
    <mergeCell ref="K6:K12"/>
    <mergeCell ref="M5:M12"/>
    <mergeCell ref="N5:N12"/>
  </mergeCells>
  <printOptions horizontalCentered="1"/>
  <pageMargins left="0.7868055555555555" right="0.7868055555555555" top="0.7083333333333334" bottom="0.11805555555555555" header="0.3541666666666667" footer="0.550694444444444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许湘藻</cp:lastModifiedBy>
  <dcterms:created xsi:type="dcterms:W3CDTF">2018-08-12T10:06:26Z</dcterms:created>
  <dcterms:modified xsi:type="dcterms:W3CDTF">2021-10-15T03:24:17Z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