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0" windowHeight="7520" activeTab="0"/>
  </bookViews>
  <sheets>
    <sheet name="下达表" sheetId="1" r:id="rId1"/>
  </sheets>
  <definedNames>
    <definedName name="_xlnm.Print_Titles" localSheetId="0">'下达表'!$3:$4</definedName>
  </definedNames>
  <calcPr fullCalcOnLoad="1"/>
</workbook>
</file>

<file path=xl/sharedStrings.xml><?xml version="1.0" encoding="utf-8"?>
<sst xmlns="http://schemas.openxmlformats.org/spreadsheetml/2006/main" count="139" uniqueCount="139">
  <si>
    <t>附件2</t>
  </si>
  <si>
    <t>2019年中央财政困难群众救助补助资金明细表</t>
  </si>
  <si>
    <t>单位：万元</t>
  </si>
  <si>
    <t>地     区</t>
  </si>
  <si>
    <t>本次下达</t>
  </si>
  <si>
    <t xml:space="preserve">  合   计</t>
  </si>
  <si>
    <t>省本级</t>
  </si>
  <si>
    <t>省杨村福利院</t>
  </si>
  <si>
    <t>省第一救助安置中心</t>
  </si>
  <si>
    <t>广州市</t>
  </si>
  <si>
    <t>珠海市</t>
  </si>
  <si>
    <t>佛山市</t>
  </si>
  <si>
    <t>东莞市</t>
  </si>
  <si>
    <t>中山市</t>
  </si>
  <si>
    <t>顺德区</t>
  </si>
  <si>
    <t>江门市合计</t>
  </si>
  <si>
    <t>江门市本级</t>
  </si>
  <si>
    <t>蓬江区</t>
  </si>
  <si>
    <t>江海区</t>
  </si>
  <si>
    <t>新会区</t>
  </si>
  <si>
    <t>鹤山市</t>
  </si>
  <si>
    <t>台山市</t>
  </si>
  <si>
    <t>开平市</t>
  </si>
  <si>
    <t>恩平市</t>
  </si>
  <si>
    <t>惠州市合计</t>
  </si>
  <si>
    <t>惠州市本级</t>
  </si>
  <si>
    <t>惠城区</t>
  </si>
  <si>
    <t>惠阳区</t>
  </si>
  <si>
    <t>惠东县</t>
  </si>
  <si>
    <t>龙门县</t>
  </si>
  <si>
    <t>博罗县</t>
  </si>
  <si>
    <t>肇庆市合计</t>
  </si>
  <si>
    <t>肇庆市本级</t>
  </si>
  <si>
    <t>端州区</t>
  </si>
  <si>
    <t>鼎湖区</t>
  </si>
  <si>
    <t>四会市</t>
  </si>
  <si>
    <t>高要区</t>
  </si>
  <si>
    <t>广宁县</t>
  </si>
  <si>
    <t>封开县</t>
  </si>
  <si>
    <t>怀集县</t>
  </si>
  <si>
    <t>德庆县</t>
  </si>
  <si>
    <t>汕头市合计</t>
  </si>
  <si>
    <t>汕头市本级</t>
  </si>
  <si>
    <t>金平区</t>
  </si>
  <si>
    <t>龙湖区</t>
  </si>
  <si>
    <t>濠江区</t>
  </si>
  <si>
    <t>澄海区</t>
  </si>
  <si>
    <t>潮阳区</t>
  </si>
  <si>
    <t>潮南区</t>
  </si>
  <si>
    <t>南澳县</t>
  </si>
  <si>
    <t>韶关市合计</t>
  </si>
  <si>
    <t>韶关市本级</t>
  </si>
  <si>
    <t>乐昌市</t>
  </si>
  <si>
    <t>始兴县</t>
  </si>
  <si>
    <t>新丰县</t>
  </si>
  <si>
    <t>曲江区</t>
  </si>
  <si>
    <t>浈江区</t>
  </si>
  <si>
    <t>武江区</t>
  </si>
  <si>
    <t>翁源县</t>
  </si>
  <si>
    <t>南雄市</t>
  </si>
  <si>
    <t>仁化县</t>
  </si>
  <si>
    <t>乳源县</t>
  </si>
  <si>
    <t>河源市合计</t>
  </si>
  <si>
    <t>河源市本级</t>
  </si>
  <si>
    <t>源城区</t>
  </si>
  <si>
    <t>东源县</t>
  </si>
  <si>
    <t>和平县</t>
  </si>
  <si>
    <t>连平县</t>
  </si>
  <si>
    <t>龙川县</t>
  </si>
  <si>
    <t>紫金县</t>
  </si>
  <si>
    <t>梅州市合计</t>
  </si>
  <si>
    <t>梅州市本级</t>
  </si>
  <si>
    <t>梅江区</t>
  </si>
  <si>
    <t>梅县区</t>
  </si>
  <si>
    <t>平远县</t>
  </si>
  <si>
    <t>蕉岭县</t>
  </si>
  <si>
    <t>兴宁市</t>
  </si>
  <si>
    <t>丰顺县</t>
  </si>
  <si>
    <t>五华县</t>
  </si>
  <si>
    <t>大埔县</t>
  </si>
  <si>
    <t>汕尾市合计</t>
  </si>
  <si>
    <t>汕尾市本级</t>
  </si>
  <si>
    <t>市城区</t>
  </si>
  <si>
    <t>海丰县</t>
  </si>
  <si>
    <t>陆河县</t>
  </si>
  <si>
    <t>陆丰市</t>
  </si>
  <si>
    <t>阳江市合计</t>
  </si>
  <si>
    <t>阳江市本级</t>
  </si>
  <si>
    <t>阳东区</t>
  </si>
  <si>
    <t>阳西县</t>
  </si>
  <si>
    <t>江城区</t>
  </si>
  <si>
    <t>阳春市</t>
  </si>
  <si>
    <t>湛江市合计</t>
  </si>
  <si>
    <t>湛江市本级</t>
  </si>
  <si>
    <t>遂溪县</t>
  </si>
  <si>
    <t>吴川市</t>
  </si>
  <si>
    <t>赤坎区</t>
  </si>
  <si>
    <t>霞山区</t>
  </si>
  <si>
    <t>坡头区</t>
  </si>
  <si>
    <t>麻章区</t>
  </si>
  <si>
    <t>雷州市</t>
  </si>
  <si>
    <t>徐闻县</t>
  </si>
  <si>
    <t>廉江市</t>
  </si>
  <si>
    <t>茂名市合计</t>
  </si>
  <si>
    <t>茂名市本级</t>
  </si>
  <si>
    <t>茂南区</t>
  </si>
  <si>
    <t>信宜市</t>
  </si>
  <si>
    <t>电白区</t>
  </si>
  <si>
    <t>高州市</t>
  </si>
  <si>
    <t>化州市</t>
  </si>
  <si>
    <t>清远市合计</t>
  </si>
  <si>
    <t>清远市本级</t>
  </si>
  <si>
    <t>清城区</t>
  </si>
  <si>
    <t>清新区</t>
  </si>
  <si>
    <t>佛冈县</t>
  </si>
  <si>
    <t>连州市</t>
  </si>
  <si>
    <t>阳山县</t>
  </si>
  <si>
    <t>英德市</t>
  </si>
  <si>
    <t>连山县</t>
  </si>
  <si>
    <t>连南县</t>
  </si>
  <si>
    <t>潮州市合计</t>
  </si>
  <si>
    <t>潮州市本级</t>
  </si>
  <si>
    <t>潮安区</t>
  </si>
  <si>
    <t>湘桥区</t>
  </si>
  <si>
    <t>饶平县</t>
  </si>
  <si>
    <t>揭阳市合计</t>
  </si>
  <si>
    <t>揭阳市本级</t>
  </si>
  <si>
    <t>榕城区</t>
  </si>
  <si>
    <t>揭东区</t>
  </si>
  <si>
    <t>惠来县</t>
  </si>
  <si>
    <t>普宁市</t>
  </si>
  <si>
    <t>揭西县</t>
  </si>
  <si>
    <t>云浮市合计</t>
  </si>
  <si>
    <t>云浮市本级</t>
  </si>
  <si>
    <t>云城区</t>
  </si>
  <si>
    <t>郁南县</t>
  </si>
  <si>
    <t>云安区</t>
  </si>
  <si>
    <t>罗定市</t>
  </si>
  <si>
    <t>新兴县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</si>
</sst>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2" fillId="0" borderId="0">
      <alignment vertical="center"/>
      <protection/>
    </xf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2" fillId="0" borderId="0">
      <alignment vertical="center"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0" borderId="0">
      <alignment vertical="center"/>
      <protection/>
    </xf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/>
      <protection/>
    </xf>
  </cellStyleXfs>
  <cellXfs count="4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center" vertical="center" wrapText="1"/>
      <protection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2" xfId="77" applyFont="1" applyFill="1" applyBorder="1" applyAlignment="1">
      <alignment horizontal="center" vertical="center" wrapText="1"/>
      <protection/>
    </xf>
    <xf numFmtId="0" fontId="2" fillId="0" borderId="13" xfId="77" applyFont="1" applyFill="1" applyBorder="1" applyAlignment="1">
      <alignment horizontal="right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4" fillId="0" borderId="13" xfId="77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9" xfId="77" applyNumberFormat="1" applyFont="1" applyFill="1" applyBorder="1" applyAlignment="1">
      <alignment horizontal="right" vertical="center" wrapText="1"/>
      <protection/>
    </xf>
    <xf numFmtId="0" fontId="2" fillId="0" borderId="9" xfId="77" applyNumberFormat="1" applyFont="1" applyBorder="1" applyAlignment="1">
      <alignment horizontal="right" vertical="center"/>
      <protection/>
    </xf>
    <xf numFmtId="0" fontId="4" fillId="0" borderId="9" xfId="69" applyNumberFormat="1" applyFont="1" applyFill="1" applyBorder="1" applyAlignment="1">
      <alignment horizontal="center" vertical="center" wrapText="1"/>
      <protection/>
    </xf>
    <xf numFmtId="0" fontId="4" fillId="0" borderId="13" xfId="77" applyFont="1" applyFill="1" applyBorder="1" applyAlignment="1">
      <alignment horizontal="center" vertical="center" wrapText="1"/>
      <protection/>
    </xf>
    <xf numFmtId="0" fontId="2" fillId="0" borderId="13" xfId="77" applyFont="1" applyFill="1" applyBorder="1" applyAlignment="1">
      <alignment horizontal="right" vertical="center" wrapText="1"/>
      <protection/>
    </xf>
    <xf numFmtId="0" fontId="4" fillId="0" borderId="9" xfId="77" applyNumberFormat="1" applyFont="1" applyFill="1" applyBorder="1" applyAlignment="1">
      <alignment horizontal="center" vertical="center" wrapText="1"/>
      <protection/>
    </xf>
    <xf numFmtId="0" fontId="4" fillId="0" borderId="9" xfId="77" applyNumberFormat="1" applyFont="1" applyFill="1" applyBorder="1" applyAlignment="1">
      <alignment horizontal="center" vertical="center"/>
      <protection/>
    </xf>
    <xf numFmtId="0" fontId="2" fillId="0" borderId="9" xfId="77" applyNumberFormat="1" applyFont="1" applyFill="1" applyBorder="1" applyAlignment="1">
      <alignment horizontal="right" vertical="center"/>
      <protection/>
    </xf>
    <xf numFmtId="0" fontId="2" fillId="0" borderId="9" xfId="69" applyNumberFormat="1" applyFont="1" applyBorder="1" applyAlignment="1">
      <alignment horizontal="right" vertical="center" wrapText="1"/>
      <protection/>
    </xf>
    <xf numFmtId="0" fontId="2" fillId="33" borderId="9" xfId="69" applyNumberFormat="1" applyFont="1" applyFill="1" applyBorder="1" applyAlignment="1">
      <alignment horizontal="right" vertical="center" wrapText="1"/>
      <protection/>
    </xf>
    <xf numFmtId="0" fontId="4" fillId="0" borderId="9" xfId="69" applyNumberFormat="1" applyFont="1" applyBorder="1" applyAlignment="1">
      <alignment horizontal="center" vertical="center" wrapText="1"/>
      <protection/>
    </xf>
    <xf numFmtId="0" fontId="4" fillId="33" borderId="9" xfId="69" applyNumberFormat="1" applyFont="1" applyFill="1" applyBorder="1" applyAlignment="1">
      <alignment horizontal="center" vertical="center" wrapText="1"/>
      <protection/>
    </xf>
    <xf numFmtId="0" fontId="8" fillId="0" borderId="0" xfId="80" applyFont="1" applyFill="1" applyBorder="1" applyAlignment="1">
      <alignment horizontal="center" vertical="center" wrapText="1"/>
      <protection/>
    </xf>
    <xf numFmtId="0" fontId="4" fillId="0" borderId="13" xfId="77" applyNumberFormat="1" applyFont="1" applyFill="1" applyBorder="1" applyAlignment="1">
      <alignment horizontal="center" vertical="center"/>
      <protection/>
    </xf>
    <xf numFmtId="0" fontId="2" fillId="0" borderId="9" xfId="69" applyNumberFormat="1" applyFont="1" applyFill="1" applyBorder="1" applyAlignment="1">
      <alignment horizontal="right" vertical="center"/>
      <protection/>
    </xf>
    <xf numFmtId="0" fontId="4" fillId="0" borderId="9" xfId="69" applyNumberFormat="1" applyFont="1" applyFill="1" applyBorder="1" applyAlignment="1">
      <alignment horizontal="center" vertical="center"/>
      <protection/>
    </xf>
    <xf numFmtId="0" fontId="4" fillId="0" borderId="9" xfId="77" applyNumberFormat="1" applyFont="1" applyBorder="1" applyAlignment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常规_测算表2_8" xfId="21"/>
    <cellStyle name="40% - 强调文字颜色 3" xfId="22"/>
    <cellStyle name="差" xfId="23"/>
    <cellStyle name="60% - 强调文字颜色 3" xfId="24"/>
    <cellStyle name="Hyperlink" xfId="25"/>
    <cellStyle name="Percent" xfId="26"/>
    <cellStyle name="常规_省预拨测算_3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测算表2_3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_省预拨测算" xfId="52"/>
    <cellStyle name="20% - 强调文字颜色 1" xfId="53"/>
    <cellStyle name="常规_测算表2_6" xfId="54"/>
    <cellStyle name="40% - 强调文字颜色 1" xfId="55"/>
    <cellStyle name="20% - 强调文字颜色 2" xfId="56"/>
    <cellStyle name="常规_测算表2_7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100" xfId="69"/>
    <cellStyle name="常规_Sheet1" xfId="70"/>
    <cellStyle name="常规_省预拨测算_15" xfId="71"/>
    <cellStyle name="常规_测算表2_5" xfId="72"/>
    <cellStyle name="常规_测算表2_4" xfId="73"/>
    <cellStyle name="常规_省预拨测算_1" xfId="74"/>
    <cellStyle name="常规_测算表2_2" xfId="75"/>
    <cellStyle name="常规_省预拨测算_2" xfId="76"/>
    <cellStyle name="常规_中央、省全年下达数_3" xfId="77"/>
    <cellStyle name="常规_以奖代补资金测算_50" xfId="78"/>
    <cellStyle name="常规_测算表2_9" xfId="79"/>
    <cellStyle name="常规_中央、省全年下达数_1" xfId="80"/>
    <cellStyle name="常规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38"/>
  <sheetViews>
    <sheetView tabSelected="1" zoomScaleSheetLayoutView="100" workbookViewId="0" topLeftCell="A139">
      <selection activeCell="C6" sqref="C6"/>
    </sheetView>
  </sheetViews>
  <sheetFormatPr defaultColWidth="9.00390625" defaultRowHeight="15"/>
  <cols>
    <col min="1" max="1" width="37.421875" style="4" customWidth="1"/>
    <col min="2" max="2" width="33.8515625" style="4" customWidth="1"/>
    <col min="3" max="3" width="29.140625" style="4" customWidth="1"/>
    <col min="4" max="245" width="9.00390625" style="4" customWidth="1"/>
    <col min="246" max="254" width="9.00390625" style="1" customWidth="1"/>
  </cols>
  <sheetData>
    <row r="1" spans="1:245" s="1" customFormat="1" ht="24" customHeight="1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s="2" customFormat="1" ht="48.75" customHeight="1">
      <c r="A2" s="6" t="s">
        <v>1</v>
      </c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</row>
    <row r="3" spans="1:245" s="1" customFormat="1" ht="18" customHeight="1">
      <c r="A3" s="4"/>
      <c r="B3" s="10" t="s">
        <v>2</v>
      </c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s="1" customFormat="1" ht="18.75" customHeight="1">
      <c r="A4" s="11" t="s">
        <v>3</v>
      </c>
      <c r="B4" s="12" t="s">
        <v>4</v>
      </c>
      <c r="C4" s="1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s="1" customFormat="1" ht="18.75" customHeight="1">
      <c r="A5" s="14" t="s">
        <v>5</v>
      </c>
      <c r="B5" s="15">
        <f>B6+B9+B10+B11+B12+B13+B14+B15+B24+B30+B31+B37+B38+B39+B40+B41+B49+B50+B58+B59+B60+B61+B62+B67+B68+B69+B70+B76+B77+B78+B79+B80+B83+B84+B85+B86+B91+B92+B100+B101+B102+B103+B108+B109+B110+B117+B118+B119+B120+B124+B125+B129+B130+B131+B132+B137+B138</f>
        <v>81439</v>
      </c>
      <c r="C5" s="1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s="1" customFormat="1" ht="18.75" customHeight="1">
      <c r="A6" s="17" t="s">
        <v>6</v>
      </c>
      <c r="B6" s="18">
        <f>SUM(B7:B8)</f>
        <v>500</v>
      </c>
      <c r="C6" s="1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s="1" customFormat="1" ht="18.75" customHeight="1">
      <c r="A7" s="19" t="s">
        <v>7</v>
      </c>
      <c r="B7" s="20">
        <v>130</v>
      </c>
      <c r="C7" s="1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</row>
    <row r="8" spans="1:245" s="1" customFormat="1" ht="18.75" customHeight="1">
      <c r="A8" s="19" t="s">
        <v>8</v>
      </c>
      <c r="B8" s="20">
        <v>370</v>
      </c>
      <c r="C8" s="1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s="1" customFormat="1" ht="18.75" customHeight="1">
      <c r="A9" s="21" t="s">
        <v>9</v>
      </c>
      <c r="B9" s="22">
        <v>3189</v>
      </c>
      <c r="C9" s="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</row>
    <row r="10" spans="1:245" s="1" customFormat="1" ht="18.75" customHeight="1">
      <c r="A10" s="21" t="s">
        <v>10</v>
      </c>
      <c r="B10" s="22">
        <v>394</v>
      </c>
      <c r="C10" s="1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</row>
    <row r="11" spans="1:245" s="1" customFormat="1" ht="18.75" customHeight="1">
      <c r="A11" s="21" t="s">
        <v>11</v>
      </c>
      <c r="B11" s="22">
        <v>672</v>
      </c>
      <c r="C11" s="1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</row>
    <row r="12" spans="1:245" s="1" customFormat="1" ht="18.75" customHeight="1">
      <c r="A12" s="21" t="s">
        <v>12</v>
      </c>
      <c r="B12" s="22">
        <v>624</v>
      </c>
      <c r="C12" s="1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</row>
    <row r="13" spans="1:245" s="1" customFormat="1" ht="18.75" customHeight="1">
      <c r="A13" s="21" t="s">
        <v>13</v>
      </c>
      <c r="B13" s="22">
        <v>447</v>
      </c>
      <c r="C13" s="1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</row>
    <row r="14" spans="1:245" s="1" customFormat="1" ht="18.75" customHeight="1">
      <c r="A14" s="21" t="s">
        <v>14</v>
      </c>
      <c r="B14" s="22">
        <v>292</v>
      </c>
      <c r="C14" s="1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</row>
    <row r="15" spans="1:245" s="1" customFormat="1" ht="18.75" customHeight="1">
      <c r="A15" s="21" t="s">
        <v>15</v>
      </c>
      <c r="B15" s="15">
        <f>SUM(B16:B23)</f>
        <v>2434</v>
      </c>
      <c r="C15" s="1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</row>
    <row r="16" spans="1:245" s="1" customFormat="1" ht="18.75" customHeight="1">
      <c r="A16" s="19" t="s">
        <v>16</v>
      </c>
      <c r="B16" s="20">
        <v>52</v>
      </c>
      <c r="C16" s="1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</row>
    <row r="17" spans="1:245" s="1" customFormat="1" ht="18.75" customHeight="1">
      <c r="A17" s="19" t="s">
        <v>17</v>
      </c>
      <c r="B17" s="20">
        <v>33</v>
      </c>
      <c r="C17" s="2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</row>
    <row r="18" spans="1:245" s="1" customFormat="1" ht="18.75" customHeight="1">
      <c r="A18" s="19" t="s">
        <v>18</v>
      </c>
      <c r="B18" s="20">
        <v>27</v>
      </c>
      <c r="C18" s="2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</row>
    <row r="19" spans="1:245" s="1" customFormat="1" ht="18.75" customHeight="1">
      <c r="A19" s="19" t="s">
        <v>19</v>
      </c>
      <c r="B19" s="20">
        <v>350</v>
      </c>
      <c r="C19" s="2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</row>
    <row r="20" spans="1:245" s="1" customFormat="1" ht="18.75" customHeight="1">
      <c r="A20" s="19" t="s">
        <v>20</v>
      </c>
      <c r="B20" s="20">
        <v>181</v>
      </c>
      <c r="C20" s="2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</row>
    <row r="21" spans="1:245" s="1" customFormat="1" ht="18.75" customHeight="1">
      <c r="A21" s="24" t="s">
        <v>21</v>
      </c>
      <c r="B21" s="20">
        <v>850</v>
      </c>
      <c r="C21" s="2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</row>
    <row r="22" spans="1:245" s="1" customFormat="1" ht="18.75" customHeight="1">
      <c r="A22" s="24" t="s">
        <v>22</v>
      </c>
      <c r="B22" s="20">
        <v>420</v>
      </c>
      <c r="C22" s="2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</row>
    <row r="23" spans="1:245" s="1" customFormat="1" ht="18.75" customHeight="1">
      <c r="A23" s="24" t="s">
        <v>23</v>
      </c>
      <c r="B23" s="20">
        <v>521</v>
      </c>
      <c r="C23" s="2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</row>
    <row r="24" spans="1:245" s="1" customFormat="1" ht="18.75" customHeight="1">
      <c r="A24" s="21" t="s">
        <v>24</v>
      </c>
      <c r="B24" s="15">
        <f>SUM(B25:B29)</f>
        <v>2742</v>
      </c>
      <c r="C24" s="1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</row>
    <row r="25" spans="1:245" s="1" customFormat="1" ht="18.75" customHeight="1">
      <c r="A25" s="25" t="s">
        <v>25</v>
      </c>
      <c r="B25" s="20">
        <v>144</v>
      </c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</row>
    <row r="26" spans="1:245" s="1" customFormat="1" ht="18.75" customHeight="1">
      <c r="A26" s="19" t="s">
        <v>26</v>
      </c>
      <c r="B26" s="20">
        <v>342</v>
      </c>
      <c r="C26" s="2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</row>
    <row r="27" spans="1:245" s="1" customFormat="1" ht="18.75" customHeight="1">
      <c r="A27" s="19" t="s">
        <v>27</v>
      </c>
      <c r="B27" s="20">
        <v>199</v>
      </c>
      <c r="C27" s="2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</row>
    <row r="28" spans="1:245" s="1" customFormat="1" ht="18.75" customHeight="1">
      <c r="A28" s="25" t="s">
        <v>28</v>
      </c>
      <c r="B28" s="20">
        <v>1433</v>
      </c>
      <c r="C28" s="2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</row>
    <row r="29" spans="1:245" s="1" customFormat="1" ht="18.75" customHeight="1">
      <c r="A29" s="25" t="s">
        <v>29</v>
      </c>
      <c r="B29" s="20">
        <v>624</v>
      </c>
      <c r="C29" s="2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</row>
    <row r="30" spans="1:245" s="1" customFormat="1" ht="18.75" customHeight="1">
      <c r="A30" s="26" t="s">
        <v>30</v>
      </c>
      <c r="B30" s="22">
        <v>753</v>
      </c>
      <c r="C30" s="2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</row>
    <row r="31" spans="1:245" s="1" customFormat="1" ht="18.75" customHeight="1">
      <c r="A31" s="27" t="s">
        <v>31</v>
      </c>
      <c r="B31" s="15">
        <f>SUM(B32:B36)</f>
        <v>969</v>
      </c>
      <c r="C31" s="1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</row>
    <row r="32" spans="1:245" s="1" customFormat="1" ht="18.75" customHeight="1">
      <c r="A32" s="24" t="s">
        <v>32</v>
      </c>
      <c r="B32" s="20">
        <v>30</v>
      </c>
      <c r="C32" s="1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</row>
    <row r="33" spans="1:245" s="1" customFormat="1" ht="18.75" customHeight="1">
      <c r="A33" s="28" t="s">
        <v>33</v>
      </c>
      <c r="B33" s="20">
        <v>79</v>
      </c>
      <c r="C33" s="2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</row>
    <row r="34" spans="1:245" s="1" customFormat="1" ht="18.75" customHeight="1">
      <c r="A34" s="28" t="s">
        <v>34</v>
      </c>
      <c r="B34" s="20">
        <v>46</v>
      </c>
      <c r="C34" s="2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</row>
    <row r="35" spans="1:245" s="1" customFormat="1" ht="18.75" customHeight="1">
      <c r="A35" s="19" t="s">
        <v>35</v>
      </c>
      <c r="B35" s="20">
        <v>419</v>
      </c>
      <c r="C35" s="2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</row>
    <row r="36" spans="1:245" s="1" customFormat="1" ht="18.75" customHeight="1">
      <c r="A36" s="19" t="s">
        <v>36</v>
      </c>
      <c r="B36" s="20">
        <v>395</v>
      </c>
      <c r="C36" s="2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s="1" customFormat="1" ht="18.75" customHeight="1">
      <c r="A37" s="29" t="s">
        <v>37</v>
      </c>
      <c r="B37" s="22">
        <v>421</v>
      </c>
      <c r="C37" s="2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</row>
    <row r="38" spans="1:245" s="1" customFormat="1" ht="18.75" customHeight="1">
      <c r="A38" s="29" t="s">
        <v>38</v>
      </c>
      <c r="B38" s="22">
        <v>382</v>
      </c>
      <c r="C38" s="2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</row>
    <row r="39" spans="1:245" s="1" customFormat="1" ht="18.75" customHeight="1">
      <c r="A39" s="29" t="s">
        <v>39</v>
      </c>
      <c r="B39" s="22">
        <v>899</v>
      </c>
      <c r="C39" s="2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</row>
    <row r="40" spans="1:245" s="1" customFormat="1" ht="18.75" customHeight="1">
      <c r="A40" s="26" t="s">
        <v>40</v>
      </c>
      <c r="B40" s="22">
        <v>355</v>
      </c>
      <c r="C40" s="2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</row>
    <row r="41" spans="1:245" s="1" customFormat="1" ht="18.75" customHeight="1">
      <c r="A41" s="30" t="s">
        <v>41</v>
      </c>
      <c r="B41" s="15">
        <f>SUM(B42:B48)</f>
        <v>5090</v>
      </c>
      <c r="C41" s="1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</row>
    <row r="42" spans="1:245" s="1" customFormat="1" ht="18.75" customHeight="1">
      <c r="A42" s="24" t="s">
        <v>42</v>
      </c>
      <c r="B42" s="20">
        <v>43</v>
      </c>
      <c r="C42" s="1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</row>
    <row r="43" spans="1:245" s="1" customFormat="1" ht="18.75" customHeight="1">
      <c r="A43" s="31" t="s">
        <v>43</v>
      </c>
      <c r="B43" s="20">
        <v>500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</row>
    <row r="44" spans="1:245" s="1" customFormat="1" ht="18.75" customHeight="1">
      <c r="A44" s="24" t="s">
        <v>44</v>
      </c>
      <c r="B44" s="20">
        <v>199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</row>
    <row r="45" spans="1:245" s="1" customFormat="1" ht="18.75" customHeight="1">
      <c r="A45" s="24" t="s">
        <v>45</v>
      </c>
      <c r="B45" s="20">
        <v>197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</row>
    <row r="46" spans="1:245" s="1" customFormat="1" ht="18.75" customHeight="1">
      <c r="A46" s="24" t="s">
        <v>46</v>
      </c>
      <c r="B46" s="20">
        <v>621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</row>
    <row r="47" spans="1:245" s="1" customFormat="1" ht="18.75" customHeight="1">
      <c r="A47" s="24" t="s">
        <v>47</v>
      </c>
      <c r="B47" s="20">
        <v>1764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</row>
    <row r="48" spans="1:245" s="1" customFormat="1" ht="18.75" customHeight="1">
      <c r="A48" s="24" t="s">
        <v>48</v>
      </c>
      <c r="B48" s="20">
        <v>1766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</row>
    <row r="49" spans="1:245" s="3" customFormat="1" ht="18.75" customHeight="1">
      <c r="A49" s="29" t="s">
        <v>49</v>
      </c>
      <c r="B49" s="22">
        <v>100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</row>
    <row r="50" spans="1:245" s="1" customFormat="1" ht="18.75" customHeight="1">
      <c r="A50" s="30" t="s">
        <v>50</v>
      </c>
      <c r="B50" s="15">
        <f>SUM(B51:B57)</f>
        <v>1227</v>
      </c>
      <c r="C50" s="1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</row>
    <row r="51" spans="1:245" s="1" customFormat="1" ht="18.75" customHeight="1">
      <c r="A51" s="24" t="s">
        <v>51</v>
      </c>
      <c r="B51" s="20">
        <v>51</v>
      </c>
      <c r="C51" s="1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</row>
    <row r="52" spans="1:245" s="1" customFormat="1" ht="18.75" customHeight="1">
      <c r="A52" s="32" t="s">
        <v>52</v>
      </c>
      <c r="B52" s="20">
        <v>362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</row>
    <row r="53" spans="1:245" s="1" customFormat="1" ht="18.75" customHeight="1">
      <c r="A53" s="33" t="s">
        <v>53</v>
      </c>
      <c r="B53" s="20">
        <v>209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</row>
    <row r="54" spans="1:245" s="1" customFormat="1" ht="18.75" customHeight="1">
      <c r="A54" s="32" t="s">
        <v>54</v>
      </c>
      <c r="B54" s="20">
        <v>284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</row>
    <row r="55" spans="1:245" s="1" customFormat="1" ht="18.75" customHeight="1">
      <c r="A55" s="33" t="s">
        <v>55</v>
      </c>
      <c r="B55" s="20">
        <v>174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</row>
    <row r="56" spans="1:245" s="1" customFormat="1" ht="18.75" customHeight="1">
      <c r="A56" s="32" t="s">
        <v>56</v>
      </c>
      <c r="B56" s="20">
        <v>74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</row>
    <row r="57" spans="1:245" s="1" customFormat="1" ht="18.75" customHeight="1">
      <c r="A57" s="33" t="s">
        <v>57</v>
      </c>
      <c r="B57" s="20">
        <v>73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</row>
    <row r="58" spans="1:245" s="1" customFormat="1" ht="18.75" customHeight="1">
      <c r="A58" s="34" t="s">
        <v>58</v>
      </c>
      <c r="B58" s="22">
        <v>368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</row>
    <row r="59" spans="1:245" s="1" customFormat="1" ht="18.75" customHeight="1">
      <c r="A59" s="35" t="s">
        <v>59</v>
      </c>
      <c r="B59" s="22">
        <v>581</v>
      </c>
      <c r="C59" s="13"/>
      <c r="D59" s="4"/>
      <c r="E59" s="4"/>
      <c r="F59" s="36"/>
      <c r="G59" s="36"/>
      <c r="H59" s="36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</row>
    <row r="60" spans="1:245" s="1" customFormat="1" ht="18.75" customHeight="1">
      <c r="A60" s="26" t="s">
        <v>60</v>
      </c>
      <c r="B60" s="22">
        <v>182</v>
      </c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</row>
    <row r="61" spans="1:245" s="1" customFormat="1" ht="18.75" customHeight="1">
      <c r="A61" s="26" t="s">
        <v>61</v>
      </c>
      <c r="B61" s="22">
        <v>194</v>
      </c>
      <c r="C61" s="1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</row>
    <row r="62" spans="1:245" s="1" customFormat="1" ht="18.75" customHeight="1">
      <c r="A62" s="37" t="s">
        <v>62</v>
      </c>
      <c r="B62" s="15">
        <f>SUM(B63:B66)</f>
        <v>1785</v>
      </c>
      <c r="C62" s="1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</row>
    <row r="63" spans="1:245" s="1" customFormat="1" ht="18.75" customHeight="1">
      <c r="A63" s="24" t="s">
        <v>63</v>
      </c>
      <c r="B63" s="20">
        <v>121</v>
      </c>
      <c r="C63" s="1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</row>
    <row r="64" spans="1:245" s="1" customFormat="1" ht="18.75" customHeight="1">
      <c r="A64" s="24" t="s">
        <v>64</v>
      </c>
      <c r="B64" s="20">
        <v>258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</row>
    <row r="65" spans="1:245" s="1" customFormat="1" ht="18.75" customHeight="1">
      <c r="A65" s="24" t="s">
        <v>65</v>
      </c>
      <c r="B65" s="20">
        <v>685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</row>
    <row r="66" spans="1:245" s="1" customFormat="1" ht="18.75" customHeight="1">
      <c r="A66" s="24" t="s">
        <v>66</v>
      </c>
      <c r="B66" s="20">
        <v>721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</row>
    <row r="67" spans="1:245" s="1" customFormat="1" ht="18.75" customHeight="1">
      <c r="A67" s="29" t="s">
        <v>67</v>
      </c>
      <c r="B67" s="22">
        <v>521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</row>
    <row r="68" spans="1:245" s="1" customFormat="1" ht="18.75" customHeight="1">
      <c r="A68" s="26" t="s">
        <v>68</v>
      </c>
      <c r="B68" s="22">
        <v>1280</v>
      </c>
      <c r="C68" s="1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</row>
    <row r="69" spans="1:245" s="1" customFormat="1" ht="18.75" customHeight="1">
      <c r="A69" s="26" t="s">
        <v>69</v>
      </c>
      <c r="B69" s="22">
        <v>858</v>
      </c>
      <c r="C69" s="1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</row>
    <row r="70" spans="1:245" s="1" customFormat="1" ht="18.75" customHeight="1">
      <c r="A70" s="30" t="s">
        <v>70</v>
      </c>
      <c r="B70" s="15">
        <f>SUM(B71:B75)</f>
        <v>1474</v>
      </c>
      <c r="C70" s="1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</row>
    <row r="71" spans="1:245" s="1" customFormat="1" ht="18.75" customHeight="1">
      <c r="A71" s="24" t="s">
        <v>71</v>
      </c>
      <c r="B71" s="20">
        <v>22</v>
      </c>
      <c r="C71" s="1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</row>
    <row r="72" spans="1:245" s="1" customFormat="1" ht="18.75" customHeight="1">
      <c r="A72" s="38" t="s">
        <v>72</v>
      </c>
      <c r="B72" s="20">
        <v>206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</row>
    <row r="73" spans="1:245" s="1" customFormat="1" ht="18.75" customHeight="1">
      <c r="A73" s="38" t="s">
        <v>73</v>
      </c>
      <c r="B73" s="20">
        <v>690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</row>
    <row r="74" spans="1:245" s="1" customFormat="1" ht="18.75" customHeight="1">
      <c r="A74" s="38" t="s">
        <v>74</v>
      </c>
      <c r="B74" s="20">
        <v>361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</row>
    <row r="75" spans="1:245" s="1" customFormat="1" ht="18.75" customHeight="1">
      <c r="A75" s="38" t="s">
        <v>75</v>
      </c>
      <c r="B75" s="20">
        <v>195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</row>
    <row r="76" spans="1:245" s="1" customFormat="1" ht="18.75" customHeight="1">
      <c r="A76" s="39" t="s">
        <v>76</v>
      </c>
      <c r="B76" s="22">
        <v>1629</v>
      </c>
      <c r="C76" s="13"/>
      <c r="D76" s="4"/>
      <c r="E76" s="4"/>
      <c r="F76" s="36"/>
      <c r="G76" s="36"/>
      <c r="H76" s="36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</row>
    <row r="77" spans="1:245" s="1" customFormat="1" ht="18.75" customHeight="1">
      <c r="A77" s="39" t="s">
        <v>77</v>
      </c>
      <c r="B77" s="22">
        <v>836</v>
      </c>
      <c r="C77" s="13"/>
      <c r="D77" s="4"/>
      <c r="E77" s="4"/>
      <c r="F77" s="36"/>
      <c r="G77" s="36"/>
      <c r="H77" s="36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</row>
    <row r="78" spans="1:245" s="1" customFormat="1" ht="18.75" customHeight="1">
      <c r="A78" s="26" t="s">
        <v>78</v>
      </c>
      <c r="B78" s="22">
        <v>2069</v>
      </c>
      <c r="C78" s="13"/>
      <c r="D78" s="4"/>
      <c r="E78" s="4"/>
      <c r="F78" s="36"/>
      <c r="G78" s="36"/>
      <c r="H78" s="36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</row>
    <row r="79" spans="1:245" s="1" customFormat="1" ht="18.75" customHeight="1">
      <c r="A79" s="26" t="s">
        <v>79</v>
      </c>
      <c r="B79" s="22">
        <v>899</v>
      </c>
      <c r="C79" s="13"/>
      <c r="D79" s="4"/>
      <c r="E79" s="4"/>
      <c r="F79" s="36"/>
      <c r="G79" s="36"/>
      <c r="H79" s="36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</row>
    <row r="80" spans="1:245" s="1" customFormat="1" ht="18.75" customHeight="1">
      <c r="A80" s="30" t="s">
        <v>80</v>
      </c>
      <c r="B80" s="15">
        <f>SUM(B81:B82)</f>
        <v>682</v>
      </c>
      <c r="C80" s="1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</row>
    <row r="81" spans="1:245" s="1" customFormat="1" ht="18.75" customHeight="1">
      <c r="A81" s="25" t="s">
        <v>81</v>
      </c>
      <c r="B81" s="20">
        <v>230</v>
      </c>
      <c r="C81" s="2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</row>
    <row r="82" spans="1:245" s="1" customFormat="1" ht="18.75" customHeight="1">
      <c r="A82" s="25" t="s">
        <v>82</v>
      </c>
      <c r="B82" s="20">
        <v>452</v>
      </c>
      <c r="C82" s="2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</row>
    <row r="83" spans="1:245" s="1" customFormat="1" ht="18.75" customHeight="1">
      <c r="A83" s="40" t="s">
        <v>83</v>
      </c>
      <c r="B83" s="22">
        <v>2061</v>
      </c>
      <c r="C83" s="2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</row>
    <row r="84" spans="1:245" s="1" customFormat="1" ht="18.75" customHeight="1">
      <c r="A84" s="40" t="s">
        <v>84</v>
      </c>
      <c r="B84" s="22">
        <v>600</v>
      </c>
      <c r="C84" s="1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</row>
    <row r="85" spans="1:245" s="1" customFormat="1" ht="18.75" customHeight="1">
      <c r="A85" s="30" t="s">
        <v>85</v>
      </c>
      <c r="B85" s="22">
        <v>2462</v>
      </c>
      <c r="C85" s="1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</row>
    <row r="86" spans="1:245" s="1" customFormat="1" ht="18.75" customHeight="1">
      <c r="A86" s="30" t="s">
        <v>86</v>
      </c>
      <c r="B86" s="15">
        <f>SUM(B87:B90)</f>
        <v>2182</v>
      </c>
      <c r="C86" s="1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</row>
    <row r="87" spans="1:245" s="1" customFormat="1" ht="18.75" customHeight="1">
      <c r="A87" s="25" t="s">
        <v>87</v>
      </c>
      <c r="B87" s="20">
        <v>253</v>
      </c>
      <c r="C87" s="2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</row>
    <row r="88" spans="1:245" s="1" customFormat="1" ht="18.75" customHeight="1">
      <c r="A88" s="25" t="s">
        <v>88</v>
      </c>
      <c r="B88" s="20">
        <v>724</v>
      </c>
      <c r="C88" s="2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</row>
    <row r="89" spans="1:245" s="1" customFormat="1" ht="18.75" customHeight="1">
      <c r="A89" s="25" t="s">
        <v>89</v>
      </c>
      <c r="B89" s="20">
        <v>622</v>
      </c>
      <c r="C89" s="2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</row>
    <row r="90" spans="1:245" s="1" customFormat="1" ht="18.75" customHeight="1">
      <c r="A90" s="25" t="s">
        <v>90</v>
      </c>
      <c r="B90" s="20">
        <v>583</v>
      </c>
      <c r="C90" s="2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</row>
    <row r="91" spans="1:245" s="1" customFormat="1" ht="18.75" customHeight="1">
      <c r="A91" s="26" t="s">
        <v>91</v>
      </c>
      <c r="B91" s="22">
        <v>1556</v>
      </c>
      <c r="C91" s="1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</row>
    <row r="92" spans="1:245" s="1" customFormat="1" ht="18.75" customHeight="1">
      <c r="A92" s="30" t="s">
        <v>92</v>
      </c>
      <c r="B92" s="15">
        <f>SUM(B93:B99)</f>
        <v>3643</v>
      </c>
      <c r="C92" s="1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</row>
    <row r="93" spans="1:245" s="1" customFormat="1" ht="18.75" customHeight="1">
      <c r="A93" s="24" t="s">
        <v>93</v>
      </c>
      <c r="B93" s="20">
        <v>584</v>
      </c>
      <c r="C93" s="2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</row>
    <row r="94" spans="1:245" s="1" customFormat="1" ht="18.75" customHeight="1">
      <c r="A94" s="24" t="s">
        <v>94</v>
      </c>
      <c r="B94" s="20">
        <v>1048</v>
      </c>
      <c r="C94" s="2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</row>
    <row r="95" spans="1:245" s="1" customFormat="1" ht="18.75" customHeight="1">
      <c r="A95" s="24" t="s">
        <v>95</v>
      </c>
      <c r="B95" s="20">
        <v>1286</v>
      </c>
      <c r="C95" s="2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</row>
    <row r="96" spans="1:245" s="1" customFormat="1" ht="18.75" customHeight="1">
      <c r="A96" s="24" t="s">
        <v>96</v>
      </c>
      <c r="B96" s="20">
        <v>60</v>
      </c>
      <c r="C96" s="2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</row>
    <row r="97" spans="1:245" s="1" customFormat="1" ht="18.75" customHeight="1">
      <c r="A97" s="24" t="s">
        <v>97</v>
      </c>
      <c r="B97" s="20">
        <v>107</v>
      </c>
      <c r="C97" s="2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</row>
    <row r="98" spans="1:245" s="1" customFormat="1" ht="18.75" customHeight="1">
      <c r="A98" s="24" t="s">
        <v>98</v>
      </c>
      <c r="B98" s="20">
        <v>274</v>
      </c>
      <c r="C98" s="2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</row>
    <row r="99" spans="1:245" s="1" customFormat="1" ht="18.75" customHeight="1">
      <c r="A99" s="24" t="s">
        <v>99</v>
      </c>
      <c r="B99" s="20">
        <v>284</v>
      </c>
      <c r="C99" s="2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</row>
    <row r="100" spans="1:245" s="1" customFormat="1" ht="18.75" customHeight="1">
      <c r="A100" s="29" t="s">
        <v>100</v>
      </c>
      <c r="B100" s="22">
        <v>4075</v>
      </c>
      <c r="C100" s="2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</row>
    <row r="101" spans="1:245" s="1" customFormat="1" ht="18.75" customHeight="1">
      <c r="A101" s="29" t="s">
        <v>101</v>
      </c>
      <c r="B101" s="22">
        <v>1916</v>
      </c>
      <c r="C101" s="1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</row>
    <row r="102" spans="1:245" s="1" customFormat="1" ht="18.75" customHeight="1">
      <c r="A102" s="26" t="s">
        <v>102</v>
      </c>
      <c r="B102" s="22">
        <v>2635</v>
      </c>
      <c r="C102" s="1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</row>
    <row r="103" spans="1:245" s="1" customFormat="1" ht="18.75" customHeight="1">
      <c r="A103" s="30" t="s">
        <v>103</v>
      </c>
      <c r="B103" s="15">
        <f>SUM(B104:B107)</f>
        <v>4730</v>
      </c>
      <c r="C103" s="1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</row>
    <row r="104" spans="1:245" s="1" customFormat="1" ht="18.75" customHeight="1">
      <c r="A104" s="25" t="s">
        <v>104</v>
      </c>
      <c r="B104" s="20">
        <v>329</v>
      </c>
      <c r="C104" s="2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</row>
    <row r="105" spans="1:245" s="1" customFormat="1" ht="18.75" customHeight="1">
      <c r="A105" s="25" t="s">
        <v>105</v>
      </c>
      <c r="B105" s="20">
        <v>1257</v>
      </c>
      <c r="C105" s="2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</row>
    <row r="106" spans="1:245" s="1" customFormat="1" ht="18.75" customHeight="1">
      <c r="A106" s="25" t="s">
        <v>106</v>
      </c>
      <c r="B106" s="20">
        <v>1606</v>
      </c>
      <c r="C106" s="2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</row>
    <row r="107" spans="1:245" s="1" customFormat="1" ht="18.75" customHeight="1">
      <c r="A107" s="25" t="s">
        <v>107</v>
      </c>
      <c r="B107" s="20">
        <v>1538</v>
      </c>
      <c r="C107" s="2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</row>
    <row r="108" spans="1:245" s="1" customFormat="1" ht="18.75" customHeight="1">
      <c r="A108" s="40" t="s">
        <v>108</v>
      </c>
      <c r="B108" s="22">
        <v>1510</v>
      </c>
      <c r="C108" s="1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</row>
    <row r="109" spans="1:245" s="1" customFormat="1" ht="18.75" customHeight="1">
      <c r="A109" s="26" t="s">
        <v>109</v>
      </c>
      <c r="B109" s="22">
        <v>1772</v>
      </c>
      <c r="C109" s="1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</row>
    <row r="110" spans="1:245" s="1" customFormat="1" ht="18.75" customHeight="1">
      <c r="A110" s="37" t="s">
        <v>110</v>
      </c>
      <c r="B110" s="15">
        <f>SUM(B111:B116)</f>
        <v>2630</v>
      </c>
      <c r="C110" s="1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</row>
    <row r="111" spans="1:245" s="1" customFormat="1" ht="18.75" customHeight="1">
      <c r="A111" s="31" t="s">
        <v>111</v>
      </c>
      <c r="B111" s="20">
        <v>72</v>
      </c>
      <c r="C111" s="1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</row>
    <row r="112" spans="1:245" s="1" customFormat="1" ht="18.75" customHeight="1">
      <c r="A112" s="38" t="s">
        <v>112</v>
      </c>
      <c r="B112" s="20">
        <v>360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</row>
    <row r="113" spans="1:245" s="1" customFormat="1" ht="18.75" customHeight="1">
      <c r="A113" s="38" t="s">
        <v>113</v>
      </c>
      <c r="B113" s="20">
        <v>740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</row>
    <row r="114" spans="1:245" s="1" customFormat="1" ht="18.75" customHeight="1">
      <c r="A114" s="38" t="s">
        <v>114</v>
      </c>
      <c r="B114" s="20">
        <v>445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</row>
    <row r="115" spans="1:245" s="1" customFormat="1" ht="18.75" customHeight="1">
      <c r="A115" s="38" t="s">
        <v>115</v>
      </c>
      <c r="B115" s="20">
        <v>566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</row>
    <row r="116" spans="1:245" s="1" customFormat="1" ht="18.75" customHeight="1">
      <c r="A116" s="38" t="s">
        <v>116</v>
      </c>
      <c r="B116" s="20">
        <v>447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</row>
    <row r="117" spans="1:245" s="1" customFormat="1" ht="18.75" customHeight="1">
      <c r="A117" s="39" t="s">
        <v>117</v>
      </c>
      <c r="B117" s="22">
        <v>1520</v>
      </c>
      <c r="C117" s="1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</row>
    <row r="118" spans="1:245" s="1" customFormat="1" ht="18.75" customHeight="1">
      <c r="A118" s="39" t="s">
        <v>118</v>
      </c>
      <c r="B118" s="22">
        <v>144</v>
      </c>
      <c r="C118" s="1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</row>
    <row r="119" spans="1:245" s="1" customFormat="1" ht="18.75" customHeight="1">
      <c r="A119" s="26" t="s">
        <v>119</v>
      </c>
      <c r="B119" s="22">
        <v>173</v>
      </c>
      <c r="C119" s="1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</row>
    <row r="120" spans="1:245" s="1" customFormat="1" ht="18.75" customHeight="1">
      <c r="A120" s="30" t="s">
        <v>120</v>
      </c>
      <c r="B120" s="15">
        <f>SUM(B121:B123)</f>
        <v>1030</v>
      </c>
      <c r="C120" s="1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</row>
    <row r="121" spans="1:245" s="1" customFormat="1" ht="18.75" customHeight="1">
      <c r="A121" s="31" t="s">
        <v>121</v>
      </c>
      <c r="B121" s="20">
        <v>107</v>
      </c>
      <c r="C121" s="2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</row>
    <row r="122" spans="1:245" s="1" customFormat="1" ht="18.75" customHeight="1">
      <c r="A122" s="24" t="s">
        <v>122</v>
      </c>
      <c r="B122" s="20">
        <v>768</v>
      </c>
      <c r="C122" s="2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</row>
    <row r="123" spans="1:245" s="1" customFormat="1" ht="18.75" customHeight="1">
      <c r="A123" s="24" t="s">
        <v>123</v>
      </c>
      <c r="B123" s="20">
        <v>155</v>
      </c>
      <c r="C123" s="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</row>
    <row r="124" spans="1:245" s="1" customFormat="1" ht="18.75" customHeight="1">
      <c r="A124" s="26" t="s">
        <v>124</v>
      </c>
      <c r="B124" s="22">
        <v>1151</v>
      </c>
      <c r="C124" s="1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</row>
    <row r="125" spans="1:245" s="1" customFormat="1" ht="18.75" customHeight="1">
      <c r="A125" s="26" t="s">
        <v>125</v>
      </c>
      <c r="B125" s="15">
        <f>SUM(B126:B128)</f>
        <v>2090</v>
      </c>
      <c r="C125" s="1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</row>
    <row r="126" spans="1:245" s="1" customFormat="1" ht="18.75" customHeight="1">
      <c r="A126" s="25" t="s">
        <v>126</v>
      </c>
      <c r="B126" s="20">
        <v>1196</v>
      </c>
      <c r="C126" s="2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</row>
    <row r="127" spans="1:245" s="1" customFormat="1" ht="18.75" customHeight="1">
      <c r="A127" s="25" t="s">
        <v>127</v>
      </c>
      <c r="B127" s="20">
        <v>206</v>
      </c>
      <c r="C127" s="2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</row>
    <row r="128" spans="1:245" s="1" customFormat="1" ht="18.75" customHeight="1">
      <c r="A128" s="25" t="s">
        <v>128</v>
      </c>
      <c r="B128" s="20">
        <v>688</v>
      </c>
      <c r="C128" s="2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</row>
    <row r="129" spans="1:245" s="1" customFormat="1" ht="18.75" customHeight="1">
      <c r="A129" s="40" t="s">
        <v>129</v>
      </c>
      <c r="B129" s="22">
        <v>2305</v>
      </c>
      <c r="C129" s="2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</row>
    <row r="130" spans="1:245" s="1" customFormat="1" ht="18.75" customHeight="1">
      <c r="A130" s="30" t="s">
        <v>130</v>
      </c>
      <c r="B130" s="22">
        <v>1661</v>
      </c>
      <c r="C130" s="1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</row>
    <row r="131" spans="1:245" s="1" customFormat="1" ht="18.75" customHeight="1">
      <c r="A131" s="26" t="s">
        <v>131</v>
      </c>
      <c r="B131" s="22">
        <v>1285</v>
      </c>
      <c r="C131" s="1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</row>
    <row r="132" spans="1:245" s="1" customFormat="1" ht="18.75" customHeight="1">
      <c r="A132" s="26" t="s">
        <v>132</v>
      </c>
      <c r="B132" s="15">
        <f>SUM(B133:B136)</f>
        <v>1296</v>
      </c>
      <c r="C132" s="1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</row>
    <row r="133" spans="1:245" s="1" customFormat="1" ht="18.75" customHeight="1">
      <c r="A133" s="24" t="s">
        <v>133</v>
      </c>
      <c r="B133" s="20">
        <v>33</v>
      </c>
      <c r="C133" s="2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</row>
    <row r="134" spans="1:245" s="1" customFormat="1" ht="18.75" customHeight="1">
      <c r="A134" s="24" t="s">
        <v>134</v>
      </c>
      <c r="B134" s="20">
        <v>256</v>
      </c>
      <c r="C134" s="2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</row>
    <row r="135" spans="1:245" s="1" customFormat="1" ht="18.75" customHeight="1">
      <c r="A135" s="24" t="s">
        <v>135</v>
      </c>
      <c r="B135" s="20">
        <v>560</v>
      </c>
      <c r="C135" s="2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</row>
    <row r="136" spans="1:245" s="1" customFormat="1" ht="18.75" customHeight="1">
      <c r="A136" s="24" t="s">
        <v>136</v>
      </c>
      <c r="B136" s="20">
        <v>447</v>
      </c>
      <c r="C136" s="2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</row>
    <row r="137" spans="1:245" s="1" customFormat="1" ht="18.75" customHeight="1">
      <c r="A137" s="29" t="s">
        <v>137</v>
      </c>
      <c r="B137" s="22">
        <v>1597</v>
      </c>
      <c r="C137" s="1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</row>
    <row r="138" spans="1:245" s="1" customFormat="1" ht="18.75" customHeight="1">
      <c r="A138" s="26" t="s">
        <v>138</v>
      </c>
      <c r="B138" s="22">
        <v>567</v>
      </c>
      <c r="C138" s="1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</row>
  </sheetData>
  <sheetProtection/>
  <mergeCells count="1">
    <mergeCell ref="A2:B2"/>
  </mergeCells>
  <printOptions horizontalCentered="1"/>
  <pageMargins left="0.55" right="0.55" top="0.8" bottom="0.61" header="0.51" footer="0.31"/>
  <pageSetup horizontalDpi="600" verticalDpi="600" orientation="portrait" paperSize="9"/>
  <headerFooter>
    <oddFooter>&amp;C第 &amp;P 页，共 &amp;N 页</oddFooter>
  </headerFooter>
  <ignoredErrors>
    <ignoredError sqref="B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省民政厅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丁玮晗</dc:creator>
  <cp:keywords/>
  <dc:description/>
  <cp:lastModifiedBy>李纪桦</cp:lastModifiedBy>
  <dcterms:created xsi:type="dcterms:W3CDTF">2019-05-07T06:24:22Z</dcterms:created>
  <dcterms:modified xsi:type="dcterms:W3CDTF">2019-05-27T03:28:29Z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