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60" windowHeight="81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<sst xmlns="http://schemas.openxmlformats.org/spreadsheetml/2006/main" count="42" uniqueCount="34">
  <si>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附件2</t>
  </si>
  <si>
    <t>2021年老区苏区消防站装备扶持计划项目资金安排表（明细表）</t>
  </si>
  <si>
    <t>序号</t>
  </si>
  <si>
    <t>单位名称</t>
  </si>
  <si>
    <t>扶持车辆数（台）</t>
  </si>
  <si>
    <t>预算
总额(万元）</t>
  </si>
  <si>
    <t>受益地出资额（万元）</t>
  </si>
  <si>
    <t>扶持
金额（万元）</t>
  </si>
  <si>
    <t>备注</t>
  </si>
  <si>
    <t>进口城市多功能主战消防车（带CAFS系统、预算单价490万）</t>
  </si>
  <si>
    <t>国产抢险救援消防车（预算单价200万）</t>
  </si>
  <si>
    <t>国产45-50米举高喷射消防车（预算单价550万）</t>
  </si>
  <si>
    <t>小计</t>
  </si>
  <si>
    <t>梅州支队</t>
  </si>
  <si>
    <t>城市主战车1辆</t>
  </si>
  <si>
    <t>汕头支队</t>
  </si>
  <si>
    <t>潮州支队</t>
  </si>
  <si>
    <t>清远支队</t>
  </si>
  <si>
    <t>云浮支队</t>
  </si>
  <si>
    <t>湛江支队</t>
  </si>
  <si>
    <t>汕尾支队</t>
  </si>
  <si>
    <t>城市主战车1辆、抢险救援车1辆</t>
  </si>
  <si>
    <t>韶关支队</t>
  </si>
  <si>
    <t>抢险救援车6辆</t>
  </si>
  <si>
    <t>惠州支队</t>
  </si>
  <si>
    <t>抢险救援车1辆</t>
  </si>
  <si>
    <t>河源支队</t>
  </si>
  <si>
    <t>举高喷射车1辆、抢险救援车1辆</t>
  </si>
  <si>
    <t>揭阳支队</t>
  </si>
  <si>
    <t>举高喷射车1辆</t>
  </si>
  <si>
    <t>茂名支队</t>
  </si>
  <si>
    <t>阳江支队</t>
  </si>
  <si>
    <t>肇庆支队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</si>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</sst>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方正仿宋_GBK"/>
      <family val="0"/>
    </font>
    <font>
      <sz val="14"/>
      <color indexed="8"/>
      <name val="宋体"/>
      <family val="0"/>
    </font>
    <font>
      <sz val="14"/>
      <color indexed="8"/>
      <name val="方正仿宋_GBK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方正仿宋_GBK"/>
      <family val="0"/>
    </font>
    <font>
      <sz val="14"/>
      <color theme="1"/>
      <name val="Calibri"/>
      <family val="0"/>
    </font>
    <font>
      <sz val="14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7.00390625" style="3" customWidth="1"/>
    <col min="2" max="2" width="13.28125" style="3" customWidth="1"/>
    <col min="3" max="3" width="15.28125" style="3" customWidth="1"/>
    <col min="4" max="4" width="14.421875" style="3" customWidth="1"/>
    <col min="5" max="5" width="12.421875" style="3" customWidth="1"/>
    <col min="6" max="6" width="14.421875" style="3" customWidth="1"/>
    <col min="7" max="8" width="11.7109375" style="3" customWidth="1"/>
    <col min="9" max="9" width="11.140625" style="3" customWidth="1"/>
    <col min="10" max="10" width="22.8515625" style="4" customWidth="1"/>
    <col min="11" max="16384" width="9.00390625" style="3" customWidth="1"/>
  </cols>
  <sheetData>
    <row r="1" ht="14.25">
      <c r="A1" s="3" t="s">
        <v>0</v>
      </c>
    </row>
    <row r="2" spans="1:10" ht="4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14"/>
    </row>
    <row r="3" spans="1:10" s="1" customFormat="1" ht="27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8" t="s">
        <v>5</v>
      </c>
      <c r="H3" s="8" t="s">
        <v>6</v>
      </c>
      <c r="I3" s="8" t="s">
        <v>7</v>
      </c>
      <c r="J3" s="8" t="s">
        <v>8</v>
      </c>
    </row>
    <row r="4" spans="1:10" s="2" customFormat="1" ht="75" customHeight="1">
      <c r="A4" s="7"/>
      <c r="B4" s="7"/>
      <c r="C4" s="9" t="s">
        <v>9</v>
      </c>
      <c r="D4" s="9" t="s">
        <v>10</v>
      </c>
      <c r="E4" s="9" t="s">
        <v>11</v>
      </c>
      <c r="F4" s="7" t="s">
        <v>12</v>
      </c>
      <c r="G4" s="8"/>
      <c r="H4" s="8"/>
      <c r="I4" s="8"/>
      <c r="J4" s="8"/>
    </row>
    <row r="5" spans="1:10" ht="27.75" customHeight="1">
      <c r="A5" s="10">
        <v>1</v>
      </c>
      <c r="B5" s="10" t="s">
        <v>13</v>
      </c>
      <c r="C5" s="11">
        <v>1</v>
      </c>
      <c r="D5" s="11">
        <v>0</v>
      </c>
      <c r="E5" s="11">
        <v>0</v>
      </c>
      <c r="F5" s="11">
        <f aca="true" t="shared" si="0" ref="F5:F18">E5+C5+D5</f>
        <v>1</v>
      </c>
      <c r="G5" s="12">
        <v>490</v>
      </c>
      <c r="H5" s="12">
        <v>245</v>
      </c>
      <c r="I5" s="12">
        <v>245</v>
      </c>
      <c r="J5" s="15" t="s">
        <v>14</v>
      </c>
    </row>
    <row r="6" spans="1:10" ht="27.75" customHeight="1">
      <c r="A6" s="10">
        <v>2</v>
      </c>
      <c r="B6" s="10" t="s">
        <v>15</v>
      </c>
      <c r="C6" s="10">
        <v>1</v>
      </c>
      <c r="D6" s="11">
        <v>0</v>
      </c>
      <c r="E6" s="11">
        <v>0</v>
      </c>
      <c r="F6" s="11">
        <f t="shared" si="0"/>
        <v>1</v>
      </c>
      <c r="G6" s="12">
        <v>490</v>
      </c>
      <c r="H6" s="12">
        <v>245</v>
      </c>
      <c r="I6" s="12">
        <v>245</v>
      </c>
      <c r="J6" s="15" t="s">
        <v>14</v>
      </c>
    </row>
    <row r="7" spans="1:10" ht="27.75" customHeight="1">
      <c r="A7" s="10">
        <v>3</v>
      </c>
      <c r="B7" s="10" t="s">
        <v>16</v>
      </c>
      <c r="C7" s="11">
        <v>1</v>
      </c>
      <c r="D7" s="11">
        <v>0</v>
      </c>
      <c r="E7" s="11">
        <v>0</v>
      </c>
      <c r="F7" s="11">
        <f t="shared" si="0"/>
        <v>1</v>
      </c>
      <c r="G7" s="10">
        <v>490</v>
      </c>
      <c r="H7" s="10">
        <v>245</v>
      </c>
      <c r="I7" s="10">
        <v>245</v>
      </c>
      <c r="J7" s="15" t="s">
        <v>14</v>
      </c>
    </row>
    <row r="8" spans="1:10" ht="27.75" customHeight="1">
      <c r="A8" s="10">
        <v>4</v>
      </c>
      <c r="B8" s="10" t="s">
        <v>17</v>
      </c>
      <c r="C8" s="11">
        <v>1</v>
      </c>
      <c r="D8" s="11">
        <v>0</v>
      </c>
      <c r="E8" s="11">
        <v>0</v>
      </c>
      <c r="F8" s="11">
        <f t="shared" si="0"/>
        <v>1</v>
      </c>
      <c r="G8" s="10">
        <v>490</v>
      </c>
      <c r="H8" s="10">
        <v>245</v>
      </c>
      <c r="I8" s="10">
        <v>245</v>
      </c>
      <c r="J8" s="15" t="s">
        <v>14</v>
      </c>
    </row>
    <row r="9" spans="1:10" ht="27.75" customHeight="1">
      <c r="A9" s="10">
        <v>5</v>
      </c>
      <c r="B9" s="10" t="s">
        <v>18</v>
      </c>
      <c r="C9" s="11">
        <v>1</v>
      </c>
      <c r="D9" s="11">
        <v>0</v>
      </c>
      <c r="E9" s="11">
        <v>0</v>
      </c>
      <c r="F9" s="11">
        <f t="shared" si="0"/>
        <v>1</v>
      </c>
      <c r="G9" s="12">
        <v>490</v>
      </c>
      <c r="H9" s="12">
        <v>245</v>
      </c>
      <c r="I9" s="12">
        <v>245</v>
      </c>
      <c r="J9" s="16" t="s">
        <v>14</v>
      </c>
    </row>
    <row r="10" spans="1:10" ht="27.75" customHeight="1">
      <c r="A10" s="10">
        <v>6</v>
      </c>
      <c r="B10" s="13" t="s">
        <v>19</v>
      </c>
      <c r="C10" s="10">
        <v>1</v>
      </c>
      <c r="D10" s="11">
        <v>0</v>
      </c>
      <c r="E10" s="11">
        <v>0</v>
      </c>
      <c r="F10" s="11">
        <f t="shared" si="0"/>
        <v>1</v>
      </c>
      <c r="G10" s="12">
        <v>490</v>
      </c>
      <c r="H10" s="12">
        <v>245</v>
      </c>
      <c r="I10" s="12">
        <v>245</v>
      </c>
      <c r="J10" s="16" t="s">
        <v>14</v>
      </c>
    </row>
    <row r="11" spans="1:10" ht="27.75" customHeight="1">
      <c r="A11" s="10">
        <v>7</v>
      </c>
      <c r="B11" s="10" t="s">
        <v>20</v>
      </c>
      <c r="C11" s="10">
        <v>1</v>
      </c>
      <c r="D11" s="11">
        <v>1</v>
      </c>
      <c r="E11" s="11">
        <v>0</v>
      </c>
      <c r="F11" s="11">
        <f t="shared" si="0"/>
        <v>2</v>
      </c>
      <c r="G11" s="10">
        <v>690</v>
      </c>
      <c r="H11" s="10">
        <v>345</v>
      </c>
      <c r="I11" s="10">
        <v>345</v>
      </c>
      <c r="J11" s="15" t="s">
        <v>21</v>
      </c>
    </row>
    <row r="12" spans="1:10" ht="27.75" customHeight="1">
      <c r="A12" s="10">
        <v>8</v>
      </c>
      <c r="B12" s="10" t="s">
        <v>22</v>
      </c>
      <c r="C12" s="11">
        <v>0</v>
      </c>
      <c r="D12" s="11">
        <v>6</v>
      </c>
      <c r="E12" s="11">
        <v>0</v>
      </c>
      <c r="F12" s="11">
        <f t="shared" si="0"/>
        <v>6</v>
      </c>
      <c r="G12" s="10">
        <v>1200</v>
      </c>
      <c r="H12" s="10">
        <v>600</v>
      </c>
      <c r="I12" s="10">
        <v>600</v>
      </c>
      <c r="J12" s="15" t="s">
        <v>23</v>
      </c>
    </row>
    <row r="13" spans="1:10" ht="27.75" customHeight="1">
      <c r="A13" s="10">
        <v>9</v>
      </c>
      <c r="B13" s="13" t="s">
        <v>24</v>
      </c>
      <c r="C13" s="11">
        <v>0</v>
      </c>
      <c r="D13" s="11">
        <v>1</v>
      </c>
      <c r="E13" s="11">
        <v>0</v>
      </c>
      <c r="F13" s="11">
        <f t="shared" si="0"/>
        <v>1</v>
      </c>
      <c r="G13" s="10">
        <v>200</v>
      </c>
      <c r="H13" s="10">
        <v>100</v>
      </c>
      <c r="I13" s="10">
        <v>100</v>
      </c>
      <c r="J13" s="15" t="s">
        <v>25</v>
      </c>
    </row>
    <row r="14" spans="1:10" ht="27.75" customHeight="1">
      <c r="A14" s="10">
        <v>10</v>
      </c>
      <c r="B14" s="10" t="s">
        <v>26</v>
      </c>
      <c r="C14" s="10">
        <v>0</v>
      </c>
      <c r="D14" s="10">
        <v>1</v>
      </c>
      <c r="E14" s="11">
        <v>1</v>
      </c>
      <c r="F14" s="11">
        <f t="shared" si="0"/>
        <v>2</v>
      </c>
      <c r="G14" s="10">
        <v>750</v>
      </c>
      <c r="H14" s="10">
        <v>365</v>
      </c>
      <c r="I14" s="10">
        <v>385</v>
      </c>
      <c r="J14" s="15" t="s">
        <v>27</v>
      </c>
    </row>
    <row r="15" spans="1:10" ht="27.75" customHeight="1">
      <c r="A15" s="10">
        <v>11</v>
      </c>
      <c r="B15" s="10" t="s">
        <v>28</v>
      </c>
      <c r="C15" s="11">
        <v>0</v>
      </c>
      <c r="D15" s="11">
        <v>0</v>
      </c>
      <c r="E15" s="11">
        <v>1</v>
      </c>
      <c r="F15" s="11">
        <f t="shared" si="0"/>
        <v>1</v>
      </c>
      <c r="G15" s="10">
        <v>550</v>
      </c>
      <c r="H15" s="10">
        <v>275</v>
      </c>
      <c r="I15" s="10">
        <v>275</v>
      </c>
      <c r="J15" s="15" t="s">
        <v>29</v>
      </c>
    </row>
    <row r="16" spans="1:10" ht="27.75" customHeight="1">
      <c r="A16" s="10">
        <v>12</v>
      </c>
      <c r="B16" s="13" t="s">
        <v>30</v>
      </c>
      <c r="C16" s="11">
        <v>0</v>
      </c>
      <c r="D16" s="11">
        <v>0</v>
      </c>
      <c r="E16" s="11">
        <v>1</v>
      </c>
      <c r="F16" s="11">
        <f t="shared" si="0"/>
        <v>1</v>
      </c>
      <c r="G16" s="12">
        <v>550</v>
      </c>
      <c r="H16" s="12">
        <v>275</v>
      </c>
      <c r="I16" s="12">
        <v>275</v>
      </c>
      <c r="J16" s="16" t="s">
        <v>29</v>
      </c>
    </row>
    <row r="17" spans="1:10" ht="27.75" customHeight="1">
      <c r="A17" s="10">
        <v>13</v>
      </c>
      <c r="B17" s="13" t="s">
        <v>31</v>
      </c>
      <c r="C17" s="11">
        <v>0</v>
      </c>
      <c r="D17" s="11">
        <v>0</v>
      </c>
      <c r="E17" s="11">
        <v>1</v>
      </c>
      <c r="F17" s="11">
        <f t="shared" si="0"/>
        <v>1</v>
      </c>
      <c r="G17" s="12">
        <v>550</v>
      </c>
      <c r="H17" s="12">
        <v>275</v>
      </c>
      <c r="I17" s="12">
        <v>275</v>
      </c>
      <c r="J17" s="16" t="s">
        <v>29</v>
      </c>
    </row>
    <row r="18" spans="1:10" ht="27.75" customHeight="1">
      <c r="A18" s="10">
        <v>14</v>
      </c>
      <c r="B18" s="10" t="s">
        <v>32</v>
      </c>
      <c r="C18" s="11">
        <v>0</v>
      </c>
      <c r="D18" s="11">
        <v>0</v>
      </c>
      <c r="E18" s="11">
        <v>1</v>
      </c>
      <c r="F18" s="11">
        <f t="shared" si="0"/>
        <v>1</v>
      </c>
      <c r="G18" s="10">
        <v>550</v>
      </c>
      <c r="H18" s="10">
        <v>275</v>
      </c>
      <c r="I18" s="10">
        <v>275</v>
      </c>
      <c r="J18" s="15" t="s">
        <v>29</v>
      </c>
    </row>
    <row r="19" spans="1:10" ht="27.75" customHeight="1">
      <c r="A19" s="10" t="s">
        <v>33</v>
      </c>
      <c r="B19" s="10"/>
      <c r="C19" s="10">
        <f aca="true" t="shared" si="1" ref="C19:I19">SUM(C5:C18)</f>
        <v>7</v>
      </c>
      <c r="D19" s="10">
        <f t="shared" si="1"/>
        <v>9</v>
      </c>
      <c r="E19" s="10">
        <f t="shared" si="1"/>
        <v>5</v>
      </c>
      <c r="F19" s="10">
        <f t="shared" si="1"/>
        <v>21</v>
      </c>
      <c r="G19" s="10">
        <f t="shared" si="1"/>
        <v>7980</v>
      </c>
      <c r="H19" s="10">
        <f t="shared" si="1"/>
        <v>3980</v>
      </c>
      <c r="I19" s="10">
        <f t="shared" si="1"/>
        <v>4000</v>
      </c>
      <c r="J19" s="16"/>
    </row>
  </sheetData>
  <sheetProtection/>
  <mergeCells count="9">
    <mergeCell ref="A2:J2"/>
    <mergeCell ref="C3:F3"/>
    <mergeCell ref="A19:B19"/>
    <mergeCell ref="A3:A4"/>
    <mergeCell ref="B3:B4"/>
    <mergeCell ref="G3:G4"/>
    <mergeCell ref="H3:H4"/>
    <mergeCell ref="I3:I4"/>
    <mergeCell ref="J3:J4"/>
  </mergeCells>
  <printOptions horizontalCentered="1"/>
  <pageMargins left="0.64" right="0.51" top="0.7480314960629919" bottom="0.511811023622047" header="0.31496062992126" footer="0.31496062992126"/>
  <pageSetup orientation="landscape" paperSize="8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邓平</cp:lastModifiedBy>
  <cp:lastPrinted>2020-11-19T00:32:00Z</cp:lastPrinted>
  <dcterms:created xsi:type="dcterms:W3CDTF">2006-09-13T11:21:00Z</dcterms:created>
  <dcterms:modified xsi:type="dcterms:W3CDTF">2020-12-24T02:30:32Z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