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600" activeTab="0"/>
  </bookViews>
  <sheets>
    <sheet name="报送财厅" sheetId="1" r:id="rId1"/>
  </sheets>
  <definedNames>
    <definedName name="_xlnm.Print_Titles" localSheetId="0">'报送财厅'!$3:$3</definedName>
  </definedNames>
  <calcPr fullCalcOnLoad="1"/>
</workbook>
</file>

<file path=xl/sharedStrings.xml><?xml version="1.0" encoding="utf-8"?>
<sst xmlns="http://schemas.openxmlformats.org/spreadsheetml/2006/main" count="339" uniqueCount="178">
  <si>
    <t>2020年省科技创新战略专项资金（中国创新创业大赛港澳台赛奖补及广东赛区工作经费）项目计划安排明细表</t>
  </si>
  <si>
    <t>单位：万元</t>
  </si>
  <si>
    <t>序号</t>
  </si>
  <si>
    <t>主管部门</t>
  </si>
  <si>
    <t>落户企业名称/承接单位</t>
  </si>
  <si>
    <t>项目名称</t>
  </si>
  <si>
    <t>获奖等级</t>
  </si>
  <si>
    <t>行业领域</t>
  </si>
  <si>
    <t>落户地</t>
  </si>
  <si>
    <t>2020年拨付经费</t>
  </si>
  <si>
    <t>总计（60项）</t>
  </si>
  <si>
    <t>一</t>
  </si>
  <si>
    <t>地市部门</t>
  </si>
  <si>
    <t>（一）</t>
  </si>
  <si>
    <t>广州市</t>
  </si>
  <si>
    <t>广州市本级</t>
  </si>
  <si>
    <t>广州市高富信息科技有限公司</t>
  </si>
  <si>
    <t>基于跨境电商大数据的自动化合规方案</t>
  </si>
  <si>
    <t>一等奖</t>
  </si>
  <si>
    <t>互联网+</t>
  </si>
  <si>
    <t>广州</t>
  </si>
  <si>
    <t>广州市微蜂创联科技有限公司</t>
  </si>
  <si>
    <t>SkyGala：基于无人航空器的星空视觉盛宴系统</t>
  </si>
  <si>
    <t>综合行业</t>
  </si>
  <si>
    <t>康威（广州）生物科技有限公司</t>
  </si>
  <si>
    <t>抗肿瘤一类新药的研发</t>
  </si>
  <si>
    <t>二等奖</t>
  </si>
  <si>
    <t>生物医药及大健康</t>
  </si>
  <si>
    <t>广州奥法智慧科技有限公司</t>
  </si>
  <si>
    <t>音乐火锅/ Music hot pot</t>
  </si>
  <si>
    <t>盈盛智创科技（广州）有限公司</t>
  </si>
  <si>
    <t>盈盛智创科技</t>
  </si>
  <si>
    <t>先进制造及人工智能</t>
  </si>
  <si>
    <t>广州迈踏生物科技有限公司</t>
  </si>
  <si>
    <t>新干细胞培养技术减低替代疗法致癌风险 - 迈踏纳米培养板</t>
  </si>
  <si>
    <t>三等奖</t>
  </si>
  <si>
    <t>广州三易互联网科技有限公司</t>
  </si>
  <si>
    <t>友邻社区云</t>
  </si>
  <si>
    <t>广州爱尚机器人有限公司</t>
  </si>
  <si>
    <t>波比星球</t>
  </si>
  <si>
    <t>广东英翔科技有限公司</t>
  </si>
  <si>
    <t>一种改变水的理化特征的高效节能蒸汽生成器</t>
  </si>
  <si>
    <t>广州毛茸茸科技有限公司</t>
  </si>
  <si>
    <t>降耗20%增润100%无电解内置变频技术产业化</t>
  </si>
  <si>
    <t>广州小酌里电子商务有限责任公司</t>
  </si>
  <si>
    <t>小酌里选酒软件服务</t>
  </si>
  <si>
    <t>广州太豪生医科技有限公司</t>
  </si>
  <si>
    <t>全乳腺超声智能扫描检视系统</t>
  </si>
  <si>
    <t>广州飞翔运动服务事业有限公司</t>
  </si>
  <si>
    <t>运动创翼让生活起飞｜音乐文创导入体适能运动之体验式双赢经济</t>
  </si>
  <si>
    <t>乐象生物科技（广州）有限公司</t>
  </si>
  <si>
    <t>生态印染解决方案</t>
  </si>
  <si>
    <t>新材料</t>
  </si>
  <si>
    <t>广州威尔创意科技有限公司</t>
  </si>
  <si>
    <t>电动车智慧充电</t>
  </si>
  <si>
    <t>电子信息</t>
  </si>
  <si>
    <t>广州野艺文化创意传媒有限公司</t>
  </si>
  <si>
    <t>特色小镇台湾高山族文创</t>
  </si>
  <si>
    <t>广州市羊扬得意网络科技有限公司</t>
  </si>
  <si>
    <t>T-Map旅游实景游戏整合平台</t>
  </si>
  <si>
    <t>广东新维生物科技股份有限公司</t>
  </si>
  <si>
    <t>亚洲生物刺激素方案领导者</t>
  </si>
  <si>
    <t>优胜奖</t>
  </si>
  <si>
    <t>（二)</t>
  </si>
  <si>
    <t>深圳市</t>
  </si>
  <si>
    <t>深圳市本级</t>
  </si>
  <si>
    <t>深圳芯视微系统科技有限公司</t>
  </si>
  <si>
    <t>用芯摄像——3D深度感测、360度拼接点云建模</t>
  </si>
  <si>
    <t>深圳</t>
  </si>
  <si>
    <t>深圳市前海路邦科技有限公司</t>
  </si>
  <si>
    <t>5G动作传感仿生机器人</t>
  </si>
  <si>
    <t>深圳市蓝地信息技术有限公司</t>
  </si>
  <si>
    <t>多功能互动智能广告亭</t>
  </si>
  <si>
    <t>深圳曦华科技有限公司</t>
  </si>
  <si>
    <t>AI+IoT芯片</t>
  </si>
  <si>
    <t>维视拍科技（深圳）有限责任公司</t>
  </si>
  <si>
    <t>维视拍</t>
  </si>
  <si>
    <t>深圳市帮彼科技有限公司</t>
  </si>
  <si>
    <t>Helpbe应用平台</t>
  </si>
  <si>
    <t>前海美博人工智能科技（深圳）有限公司</t>
  </si>
  <si>
    <t>CWD圆波驱动减速机</t>
  </si>
  <si>
    <t>阿木（深圳)新科技有限公司</t>
  </si>
  <si>
    <t>BBI基于智能穿戴的心脏健康管理</t>
  </si>
  <si>
    <t>深圳市继光电子科技有限公司</t>
  </si>
  <si>
    <t>小型化可集成光子晶体器件的研制</t>
  </si>
  <si>
    <t>深圳市创传承科技有限公司</t>
  </si>
  <si>
    <t>搜饰盒</t>
  </si>
  <si>
    <t>涅盘智能（深圳）有限公司</t>
  </si>
  <si>
    <t>A.I. Phoenix</t>
  </si>
  <si>
    <t>深圳市为美致新科技有限公司</t>
  </si>
  <si>
    <t>未来一代金属乐高</t>
  </si>
  <si>
    <t>深圳市玉医科技有限公司</t>
  </si>
  <si>
    <t>人工智能脑波实时分析系统</t>
  </si>
  <si>
    <t>深圳旺凌科技有限公司</t>
  </si>
  <si>
    <t>1颗钮扣电池就能实现连网功能的超低功耗双模(WiFi/BLE) IoT 系统芯片</t>
  </si>
  <si>
    <t>深圳普瑞材料技术有限公司</t>
  </si>
  <si>
    <t>全自动化有机光电材料升华纯化系统</t>
  </si>
  <si>
    <t>英霸声学科技（深圳）有限公司</t>
  </si>
  <si>
    <t>ZONAR AI智能客制化听感耳机/XPUMP 3D智能环绕音效引擎</t>
  </si>
  <si>
    <t>深圳市塑宝科技有限公司</t>
  </si>
  <si>
    <t>衣纤木废弃纺织品回收应用--强韧防水阻燃塑木</t>
  </si>
  <si>
    <t>悦师健康管理（深圳）有限公司</t>
  </si>
  <si>
    <t>口腔医疗大爆发—在三线城市</t>
  </si>
  <si>
    <t>深圳华智测控技术有限公司</t>
  </si>
  <si>
    <t>一款基于物联网的安防巡逻机器人（巡检机器人）</t>
  </si>
  <si>
    <t>(三）</t>
  </si>
  <si>
    <t>珠海市</t>
  </si>
  <si>
    <t>珠海市本级</t>
  </si>
  <si>
    <t>珠海莲鸿科技有限公司</t>
  </si>
  <si>
    <t>支持企业级无线路由器的多平台固件开发环境</t>
  </si>
  <si>
    <t>珠海</t>
  </si>
  <si>
    <t>珠海市迪奇孚瑞生物科技有限公司</t>
  </si>
  <si>
    <t>自动化核酸分析系统</t>
  </si>
  <si>
    <t>（四）</t>
  </si>
  <si>
    <t>佛山市</t>
  </si>
  <si>
    <t>佛山市本级</t>
  </si>
  <si>
    <t>佛山昀健科技有限公司</t>
  </si>
  <si>
    <t>Plascide等离子微闪电灭菌技术</t>
  </si>
  <si>
    <t>佛山</t>
  </si>
  <si>
    <t>佛山红火安全科技有限公司</t>
  </si>
  <si>
    <t>救生壁画</t>
  </si>
  <si>
    <t>佛山会思科技有限公司</t>
  </si>
  <si>
    <t>智能制造先进排程云端解决方案</t>
  </si>
  <si>
    <t>佛山市宏屹教育科技有限公司</t>
  </si>
  <si>
    <t>不是运动鞋</t>
  </si>
  <si>
    <t>（五）</t>
  </si>
  <si>
    <t>东莞市</t>
  </si>
  <si>
    <t>东莞市本级</t>
  </si>
  <si>
    <t>东莞原位芯流科技有限公司</t>
  </si>
  <si>
    <t>液态材料奈米检测智动化解决方案</t>
  </si>
  <si>
    <t>东莞</t>
  </si>
  <si>
    <t>东莞市希尔环保材料科技有限公司</t>
  </si>
  <si>
    <t>无溶剂TPU发泡皮革</t>
  </si>
  <si>
    <t>欧视（东莞）机器视觉科技有限公司</t>
  </si>
  <si>
    <t>自动辨别产品瑕疵的影像分析技术</t>
  </si>
  <si>
    <t>东莞神魅工业设计有限公司</t>
  </si>
  <si>
    <t>智能物联音乐竹灯循环工艺品牌计划</t>
  </si>
  <si>
    <t>（六）</t>
  </si>
  <si>
    <t>中山市</t>
  </si>
  <si>
    <t>中山市本级</t>
  </si>
  <si>
    <t>中山市毕升打印科技有限公司</t>
  </si>
  <si>
    <t>基于云服务的标识打印设备</t>
  </si>
  <si>
    <t>中山</t>
  </si>
  <si>
    <t>（七）</t>
  </si>
  <si>
    <t>江门市</t>
  </si>
  <si>
    <t>江门市本级</t>
  </si>
  <si>
    <t>开平市齐裕胶粘制品科技有限公司</t>
  </si>
  <si>
    <t>环保型水性无底纸冷裱膜</t>
  </si>
  <si>
    <t>江门</t>
  </si>
  <si>
    <t>江门市蓬江区轻绿包装有限公司</t>
  </si>
  <si>
    <t>前瞻式流体印刷色膜智能控制方法及装置</t>
  </si>
  <si>
    <t>江门市森宝新材料科技有限公司</t>
  </si>
  <si>
    <t>多用途光自洁纳米材料</t>
  </si>
  <si>
    <t>微视点科技（江门）有限公司</t>
  </si>
  <si>
    <t>微视店：Ai语言即时传译＋海外视频直播购物平台</t>
  </si>
  <si>
    <t>江门栊门科技有限公司</t>
  </si>
  <si>
    <t>防夹手安全门</t>
  </si>
  <si>
    <t>江门市云讯电子设备有限公司</t>
  </si>
  <si>
    <t>服药监察系统：分药机和智能药盒</t>
  </si>
  <si>
    <t>科铁（江门）软件科技有限公司</t>
  </si>
  <si>
    <t>音乐情绪软件发展项目</t>
  </si>
  <si>
    <t>全智慧科技（江门）有限公司</t>
  </si>
  <si>
    <t>SmartAll AIoT智能零售应用平台</t>
  </si>
  <si>
    <t>江门智教物联科技有限公司</t>
  </si>
  <si>
    <t>局部清除专利电纸板</t>
  </si>
  <si>
    <t>江门市艾威科技有限公司</t>
  </si>
  <si>
    <t>iv 艾威（IVAPING）电子烟</t>
  </si>
  <si>
    <t>（八）</t>
  </si>
  <si>
    <t>清远市</t>
  </si>
  <si>
    <t>清远市本级</t>
  </si>
  <si>
    <t>清远广硕技研服务有限公司</t>
  </si>
  <si>
    <t>智能鞋、AI自动化成型生产线</t>
  </si>
  <si>
    <t>清远</t>
  </si>
  <si>
    <t>二</t>
  </si>
  <si>
    <t>省直部门</t>
  </si>
  <si>
    <t>省科技厅</t>
  </si>
  <si>
    <t>广东省生产力促进中心</t>
  </si>
  <si>
    <t>2020年第九届中国创新创业大赛（广东赛区）工作经费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</si>
</sst>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8"/>
      <color indexed="8"/>
      <name val="方正小标宋简体"/>
      <family val="0"/>
    </font>
    <font>
      <b/>
      <sz val="14"/>
      <color indexed="8"/>
      <name val="FangSong"/>
      <family val="3"/>
    </font>
    <font>
      <b/>
      <sz val="12"/>
      <color indexed="8"/>
      <name val="仿宋"/>
      <family val="3"/>
    </font>
    <font>
      <b/>
      <sz val="10.5"/>
      <color indexed="8"/>
      <name val="仿宋"/>
      <family val="3"/>
    </font>
    <font>
      <b/>
      <sz val="11"/>
      <color indexed="8"/>
      <name val="宋体"/>
      <family val="0"/>
    </font>
    <font>
      <sz val="10.5"/>
      <color indexed="8"/>
      <name val="仿宋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4"/>
      <color theme="1"/>
      <name val="FangSong"/>
      <family val="3"/>
    </font>
    <font>
      <b/>
      <sz val="12"/>
      <color theme="1"/>
      <name val="仿宋"/>
      <family val="3"/>
    </font>
    <font>
      <b/>
      <sz val="10.5"/>
      <color theme="1"/>
      <name val="仿宋"/>
      <family val="3"/>
    </font>
    <font>
      <b/>
      <sz val="11"/>
      <color theme="1"/>
      <name val="宋体"/>
      <family val="0"/>
    </font>
    <font>
      <sz val="10.5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workbookViewId="0" topLeftCell="A1">
      <selection activeCell="N11" sqref="N11"/>
    </sheetView>
  </sheetViews>
  <sheetFormatPr defaultColWidth="9.00390625" defaultRowHeight="15"/>
  <cols>
    <col min="2" max="2" width="11.7109375" style="1" customWidth="1"/>
    <col min="3" max="3" width="15.00390625" style="0" customWidth="1"/>
    <col min="4" max="4" width="29.00390625" style="0" customWidth="1"/>
    <col min="5" max="5" width="12.140625" style="0" customWidth="1"/>
    <col min="6" max="6" width="11.00390625" style="0" customWidth="1"/>
    <col min="8" max="8" width="10.8515625" style="0" customWidth="1"/>
  </cols>
  <sheetData>
    <row r="1" spans="1:8" ht="55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4:8" ht="21.75" customHeight="1">
      <c r="D2" s="3"/>
      <c r="F2" s="3"/>
      <c r="H2" t="s">
        <v>1</v>
      </c>
    </row>
    <row r="3" spans="1:8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6.5" customHeight="1">
      <c r="A4" s="5" t="s">
        <v>10</v>
      </c>
      <c r="B4" s="6"/>
      <c r="C4" s="6"/>
      <c r="D4" s="6"/>
      <c r="E4" s="6"/>
      <c r="F4" s="6"/>
      <c r="G4" s="6"/>
      <c r="H4" s="7">
        <f>SUM(H7:H84)/2</f>
        <v>1090</v>
      </c>
    </row>
    <row r="5" spans="1:8" ht="28.5">
      <c r="A5" s="5" t="s">
        <v>11</v>
      </c>
      <c r="B5" s="4" t="s">
        <v>12</v>
      </c>
      <c r="C5" s="6"/>
      <c r="D5" s="6"/>
      <c r="E5" s="6"/>
      <c r="F5" s="6"/>
      <c r="G5" s="6"/>
      <c r="H5" s="7"/>
    </row>
    <row r="6" spans="1:8" ht="14.25">
      <c r="A6" s="4" t="s">
        <v>13</v>
      </c>
      <c r="B6" s="4" t="s">
        <v>14</v>
      </c>
      <c r="C6" s="4"/>
      <c r="D6" s="4"/>
      <c r="E6" s="4"/>
      <c r="F6" s="4"/>
      <c r="G6" s="4"/>
      <c r="H6" s="4"/>
    </row>
    <row r="7" spans="1:8" ht="28.5">
      <c r="A7" s="4">
        <v>1</v>
      </c>
      <c r="B7" s="4" t="s">
        <v>15</v>
      </c>
      <c r="C7" s="4"/>
      <c r="D7" s="4"/>
      <c r="E7" s="4"/>
      <c r="F7" s="4"/>
      <c r="G7" s="4"/>
      <c r="H7" s="4">
        <f>SUM(H8:H25)</f>
        <v>235</v>
      </c>
    </row>
    <row r="8" spans="1:8" ht="42" customHeight="1">
      <c r="A8" s="8"/>
      <c r="B8" s="5"/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>
        <v>20</v>
      </c>
    </row>
    <row r="9" spans="1:8" ht="25.5">
      <c r="A9" s="8"/>
      <c r="B9" s="5"/>
      <c r="C9" s="8" t="s">
        <v>21</v>
      </c>
      <c r="D9" s="8" t="s">
        <v>22</v>
      </c>
      <c r="E9" s="8" t="s">
        <v>18</v>
      </c>
      <c r="F9" s="8" t="s">
        <v>23</v>
      </c>
      <c r="G9" s="8" t="s">
        <v>20</v>
      </c>
      <c r="H9" s="8">
        <v>20</v>
      </c>
    </row>
    <row r="10" spans="1:8" ht="25.5">
      <c r="A10" s="8"/>
      <c r="B10" s="5"/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20</v>
      </c>
      <c r="H10" s="8">
        <v>15</v>
      </c>
    </row>
    <row r="11" spans="1:8" ht="25.5">
      <c r="A11" s="8"/>
      <c r="B11" s="5"/>
      <c r="C11" s="8" t="s">
        <v>28</v>
      </c>
      <c r="D11" s="8" t="s">
        <v>29</v>
      </c>
      <c r="E11" s="8" t="s">
        <v>26</v>
      </c>
      <c r="F11" s="8" t="s">
        <v>19</v>
      </c>
      <c r="G11" s="8" t="s">
        <v>20</v>
      </c>
      <c r="H11" s="8">
        <v>15</v>
      </c>
    </row>
    <row r="12" spans="1:8" ht="25.5">
      <c r="A12" s="8"/>
      <c r="B12" s="5"/>
      <c r="C12" s="8" t="s">
        <v>30</v>
      </c>
      <c r="D12" s="8" t="s">
        <v>31</v>
      </c>
      <c r="E12" s="8" t="s">
        <v>26</v>
      </c>
      <c r="F12" s="8" t="s">
        <v>32</v>
      </c>
      <c r="G12" s="8" t="s">
        <v>20</v>
      </c>
      <c r="H12" s="8">
        <v>15</v>
      </c>
    </row>
    <row r="13" spans="1:8" ht="25.5">
      <c r="A13" s="8"/>
      <c r="B13" s="5"/>
      <c r="C13" s="8" t="s">
        <v>33</v>
      </c>
      <c r="D13" s="8" t="s">
        <v>34</v>
      </c>
      <c r="E13" s="8" t="s">
        <v>35</v>
      </c>
      <c r="F13" s="8" t="s">
        <v>27</v>
      </c>
      <c r="G13" s="8" t="s">
        <v>20</v>
      </c>
      <c r="H13" s="8">
        <v>10</v>
      </c>
    </row>
    <row r="14" spans="1:8" ht="25.5">
      <c r="A14" s="8"/>
      <c r="B14" s="5"/>
      <c r="C14" s="8" t="s">
        <v>36</v>
      </c>
      <c r="D14" s="8" t="s">
        <v>37</v>
      </c>
      <c r="E14" s="8" t="s">
        <v>35</v>
      </c>
      <c r="F14" s="8" t="s">
        <v>19</v>
      </c>
      <c r="G14" s="8" t="s">
        <v>20</v>
      </c>
      <c r="H14" s="8">
        <v>10</v>
      </c>
    </row>
    <row r="15" spans="1:8" ht="25.5">
      <c r="A15" s="8"/>
      <c r="B15" s="5"/>
      <c r="C15" s="8" t="s">
        <v>38</v>
      </c>
      <c r="D15" s="8" t="s">
        <v>39</v>
      </c>
      <c r="E15" s="8" t="s">
        <v>35</v>
      </c>
      <c r="F15" s="8" t="s">
        <v>32</v>
      </c>
      <c r="G15" s="8" t="s">
        <v>20</v>
      </c>
      <c r="H15" s="8">
        <v>10</v>
      </c>
    </row>
    <row r="16" spans="1:8" ht="42" customHeight="1">
      <c r="A16" s="8"/>
      <c r="B16" s="5"/>
      <c r="C16" s="8" t="s">
        <v>40</v>
      </c>
      <c r="D16" s="8" t="s">
        <v>41</v>
      </c>
      <c r="E16" s="8" t="s">
        <v>35</v>
      </c>
      <c r="F16" s="8" t="s">
        <v>23</v>
      </c>
      <c r="G16" s="8" t="s">
        <v>20</v>
      </c>
      <c r="H16" s="8">
        <v>10</v>
      </c>
    </row>
    <row r="17" spans="1:8" ht="42" customHeight="1">
      <c r="A17" s="8"/>
      <c r="B17" s="5"/>
      <c r="C17" s="8" t="s">
        <v>42</v>
      </c>
      <c r="D17" s="8" t="s">
        <v>43</v>
      </c>
      <c r="E17" s="8" t="s">
        <v>26</v>
      </c>
      <c r="F17" s="8" t="s">
        <v>32</v>
      </c>
      <c r="G17" s="8" t="s">
        <v>20</v>
      </c>
      <c r="H17" s="8">
        <v>15</v>
      </c>
    </row>
    <row r="18" spans="1:8" ht="25.5">
      <c r="A18" s="8"/>
      <c r="B18" s="5"/>
      <c r="C18" s="8" t="s">
        <v>44</v>
      </c>
      <c r="D18" s="8" t="s">
        <v>45</v>
      </c>
      <c r="E18" s="8" t="s">
        <v>18</v>
      </c>
      <c r="F18" s="8" t="s">
        <v>23</v>
      </c>
      <c r="G18" s="8" t="s">
        <v>20</v>
      </c>
      <c r="H18" s="8">
        <v>20</v>
      </c>
    </row>
    <row r="19" spans="1:8" ht="25.5">
      <c r="A19" s="8"/>
      <c r="B19" s="5"/>
      <c r="C19" s="8" t="s">
        <v>46</v>
      </c>
      <c r="D19" s="8" t="s">
        <v>47</v>
      </c>
      <c r="E19" s="8" t="s">
        <v>26</v>
      </c>
      <c r="F19" s="8" t="s">
        <v>27</v>
      </c>
      <c r="G19" s="8" t="s">
        <v>20</v>
      </c>
      <c r="H19" s="8">
        <v>15</v>
      </c>
    </row>
    <row r="20" spans="1:8" ht="25.5">
      <c r="A20" s="8"/>
      <c r="B20" s="5"/>
      <c r="C20" s="8" t="s">
        <v>48</v>
      </c>
      <c r="D20" s="8" t="s">
        <v>49</v>
      </c>
      <c r="E20" s="8" t="s">
        <v>26</v>
      </c>
      <c r="F20" s="8" t="s">
        <v>23</v>
      </c>
      <c r="G20" s="8" t="s">
        <v>20</v>
      </c>
      <c r="H20" s="8">
        <v>15</v>
      </c>
    </row>
    <row r="21" spans="1:8" ht="27.75" customHeight="1">
      <c r="A21" s="8"/>
      <c r="B21" s="5"/>
      <c r="C21" s="8" t="s">
        <v>50</v>
      </c>
      <c r="D21" s="8" t="s">
        <v>51</v>
      </c>
      <c r="E21" s="8" t="s">
        <v>35</v>
      </c>
      <c r="F21" s="8" t="s">
        <v>52</v>
      </c>
      <c r="G21" s="8" t="s">
        <v>20</v>
      </c>
      <c r="H21" s="8">
        <v>10</v>
      </c>
    </row>
    <row r="22" spans="1:8" ht="57" customHeight="1">
      <c r="A22" s="8"/>
      <c r="B22" s="5"/>
      <c r="C22" s="8" t="s">
        <v>53</v>
      </c>
      <c r="D22" s="8" t="s">
        <v>54</v>
      </c>
      <c r="E22" s="8" t="s">
        <v>35</v>
      </c>
      <c r="F22" s="8" t="s">
        <v>55</v>
      </c>
      <c r="G22" s="8" t="s">
        <v>20</v>
      </c>
      <c r="H22" s="8">
        <v>10</v>
      </c>
    </row>
    <row r="23" spans="1:8" ht="25.5">
      <c r="A23" s="8"/>
      <c r="B23" s="5"/>
      <c r="C23" s="8" t="s">
        <v>56</v>
      </c>
      <c r="D23" s="8" t="s">
        <v>57</v>
      </c>
      <c r="E23" s="8" t="s">
        <v>35</v>
      </c>
      <c r="F23" s="8" t="s">
        <v>23</v>
      </c>
      <c r="G23" s="8" t="s">
        <v>20</v>
      </c>
      <c r="H23" s="8">
        <v>10</v>
      </c>
    </row>
    <row r="24" spans="1:8" ht="25.5">
      <c r="A24" s="8"/>
      <c r="B24" s="5"/>
      <c r="C24" s="8" t="s">
        <v>58</v>
      </c>
      <c r="D24" s="8" t="s">
        <v>59</v>
      </c>
      <c r="E24" s="8" t="s">
        <v>35</v>
      </c>
      <c r="F24" s="8" t="s">
        <v>23</v>
      </c>
      <c r="G24" s="8" t="s">
        <v>20</v>
      </c>
      <c r="H24" s="8">
        <v>10</v>
      </c>
    </row>
    <row r="25" spans="1:8" ht="25.5">
      <c r="A25" s="8"/>
      <c r="B25" s="5"/>
      <c r="C25" s="8" t="s">
        <v>60</v>
      </c>
      <c r="D25" s="8" t="s">
        <v>61</v>
      </c>
      <c r="E25" s="8" t="s">
        <v>62</v>
      </c>
      <c r="F25" s="8" t="s">
        <v>27</v>
      </c>
      <c r="G25" s="8" t="s">
        <v>20</v>
      </c>
      <c r="H25" s="8">
        <v>5</v>
      </c>
    </row>
    <row r="26" spans="1:8" ht="13.5">
      <c r="A26" s="8" t="s">
        <v>63</v>
      </c>
      <c r="B26" s="5" t="s">
        <v>64</v>
      </c>
      <c r="C26" s="8"/>
      <c r="D26" s="8"/>
      <c r="E26" s="8"/>
      <c r="F26" s="8"/>
      <c r="G26" s="8"/>
      <c r="H26" s="8"/>
    </row>
    <row r="27" spans="1:8" ht="25.5">
      <c r="A27" s="8">
        <v>1</v>
      </c>
      <c r="B27" s="5" t="s">
        <v>65</v>
      </c>
      <c r="C27" s="8"/>
      <c r="D27" s="8"/>
      <c r="E27" s="8"/>
      <c r="F27" s="8"/>
      <c r="G27" s="8"/>
      <c r="H27" s="8">
        <f>SUM(H28:H46)</f>
        <v>230</v>
      </c>
    </row>
    <row r="28" spans="1:8" ht="25.5">
      <c r="A28" s="8"/>
      <c r="B28" s="5"/>
      <c r="C28" s="8" t="s">
        <v>66</v>
      </c>
      <c r="D28" s="8" t="s">
        <v>67</v>
      </c>
      <c r="E28" s="8" t="s">
        <v>18</v>
      </c>
      <c r="F28" s="8" t="s">
        <v>55</v>
      </c>
      <c r="G28" s="8" t="s">
        <v>68</v>
      </c>
      <c r="H28" s="8">
        <v>20</v>
      </c>
    </row>
    <row r="29" spans="1:8" ht="25.5">
      <c r="A29" s="8"/>
      <c r="B29" s="5"/>
      <c r="C29" s="8" t="s">
        <v>69</v>
      </c>
      <c r="D29" s="8" t="s">
        <v>70</v>
      </c>
      <c r="E29" s="8" t="s">
        <v>18</v>
      </c>
      <c r="F29" s="8" t="s">
        <v>32</v>
      </c>
      <c r="G29" s="8" t="s">
        <v>68</v>
      </c>
      <c r="H29" s="8">
        <v>20</v>
      </c>
    </row>
    <row r="30" spans="1:8" ht="25.5">
      <c r="A30" s="8"/>
      <c r="B30" s="5"/>
      <c r="C30" s="8" t="s">
        <v>71</v>
      </c>
      <c r="D30" s="8" t="s">
        <v>72</v>
      </c>
      <c r="E30" s="8" t="s">
        <v>26</v>
      </c>
      <c r="F30" s="8" t="s">
        <v>55</v>
      </c>
      <c r="G30" s="8" t="s">
        <v>68</v>
      </c>
      <c r="H30" s="8">
        <v>15</v>
      </c>
    </row>
    <row r="31" spans="1:8" ht="25.5">
      <c r="A31" s="8"/>
      <c r="B31" s="5"/>
      <c r="C31" s="8" t="s">
        <v>73</v>
      </c>
      <c r="D31" s="8" t="s">
        <v>74</v>
      </c>
      <c r="E31" s="8" t="s">
        <v>26</v>
      </c>
      <c r="F31" s="8" t="s">
        <v>55</v>
      </c>
      <c r="G31" s="8" t="s">
        <v>68</v>
      </c>
      <c r="H31" s="8">
        <v>15</v>
      </c>
    </row>
    <row r="32" spans="1:8" ht="38.25" customHeight="1">
      <c r="A32" s="8"/>
      <c r="B32" s="5"/>
      <c r="C32" s="8" t="s">
        <v>75</v>
      </c>
      <c r="D32" s="8" t="s">
        <v>76</v>
      </c>
      <c r="E32" s="8" t="s">
        <v>26</v>
      </c>
      <c r="F32" s="8" t="s">
        <v>32</v>
      </c>
      <c r="G32" s="8" t="s">
        <v>68</v>
      </c>
      <c r="H32" s="8">
        <v>15</v>
      </c>
    </row>
    <row r="33" spans="1:8" ht="25.5">
      <c r="A33" s="8"/>
      <c r="B33" s="5"/>
      <c r="C33" s="8" t="s">
        <v>77</v>
      </c>
      <c r="D33" s="8" t="s">
        <v>78</v>
      </c>
      <c r="E33" s="8" t="s">
        <v>35</v>
      </c>
      <c r="F33" s="8" t="s">
        <v>19</v>
      </c>
      <c r="G33" s="8" t="s">
        <v>68</v>
      </c>
      <c r="H33" s="8">
        <v>10</v>
      </c>
    </row>
    <row r="34" spans="1:8" ht="38.25">
      <c r="A34" s="8"/>
      <c r="B34" s="5"/>
      <c r="C34" s="8" t="s">
        <v>79</v>
      </c>
      <c r="D34" s="8" t="s">
        <v>80</v>
      </c>
      <c r="E34" s="8" t="s">
        <v>35</v>
      </c>
      <c r="F34" s="8" t="s">
        <v>32</v>
      </c>
      <c r="G34" s="8" t="s">
        <v>68</v>
      </c>
      <c r="H34" s="8">
        <v>10</v>
      </c>
    </row>
    <row r="35" spans="1:8" ht="25.5">
      <c r="A35" s="8"/>
      <c r="B35" s="5"/>
      <c r="C35" s="9" t="s">
        <v>81</v>
      </c>
      <c r="D35" s="9" t="s">
        <v>82</v>
      </c>
      <c r="E35" s="9" t="s">
        <v>62</v>
      </c>
      <c r="F35" s="9" t="s">
        <v>27</v>
      </c>
      <c r="G35" s="9" t="s">
        <v>68</v>
      </c>
      <c r="H35" s="9">
        <v>5</v>
      </c>
    </row>
    <row r="36" spans="1:8" ht="25.5">
      <c r="A36" s="8"/>
      <c r="B36" s="5"/>
      <c r="C36" s="8" t="s">
        <v>83</v>
      </c>
      <c r="D36" s="8" t="s">
        <v>84</v>
      </c>
      <c r="E36" s="8" t="s">
        <v>62</v>
      </c>
      <c r="F36" s="8" t="s">
        <v>55</v>
      </c>
      <c r="G36" s="8" t="s">
        <v>68</v>
      </c>
      <c r="H36" s="8">
        <v>5</v>
      </c>
    </row>
    <row r="37" spans="1:8" ht="25.5">
      <c r="A37" s="8"/>
      <c r="B37" s="5"/>
      <c r="C37" s="8" t="s">
        <v>85</v>
      </c>
      <c r="D37" s="8" t="s">
        <v>86</v>
      </c>
      <c r="E37" s="8" t="s">
        <v>62</v>
      </c>
      <c r="F37" s="8" t="s">
        <v>19</v>
      </c>
      <c r="G37" s="8" t="s">
        <v>68</v>
      </c>
      <c r="H37" s="8">
        <v>5</v>
      </c>
    </row>
    <row r="38" spans="1:8" ht="25.5">
      <c r="A38" s="8"/>
      <c r="B38" s="5"/>
      <c r="C38" s="9" t="s">
        <v>87</v>
      </c>
      <c r="D38" s="9" t="s">
        <v>88</v>
      </c>
      <c r="E38" s="9" t="s">
        <v>62</v>
      </c>
      <c r="F38" s="9" t="s">
        <v>32</v>
      </c>
      <c r="G38" s="9" t="s">
        <v>68</v>
      </c>
      <c r="H38" s="9">
        <v>5</v>
      </c>
    </row>
    <row r="39" spans="1:8" ht="25.5">
      <c r="A39" s="8"/>
      <c r="B39" s="5"/>
      <c r="C39" s="8" t="s">
        <v>89</v>
      </c>
      <c r="D39" s="8" t="s">
        <v>90</v>
      </c>
      <c r="E39" s="8" t="s">
        <v>35</v>
      </c>
      <c r="F39" s="8" t="s">
        <v>23</v>
      </c>
      <c r="G39" s="8" t="s">
        <v>68</v>
      </c>
      <c r="H39" s="8">
        <v>10</v>
      </c>
    </row>
    <row r="40" spans="1:8" ht="25.5">
      <c r="A40" s="8"/>
      <c r="B40" s="5"/>
      <c r="C40" s="8" t="s">
        <v>91</v>
      </c>
      <c r="D40" s="8" t="s">
        <v>92</v>
      </c>
      <c r="E40" s="8" t="s">
        <v>18</v>
      </c>
      <c r="F40" s="8" t="s">
        <v>27</v>
      </c>
      <c r="G40" s="8" t="s">
        <v>68</v>
      </c>
      <c r="H40" s="8">
        <v>20</v>
      </c>
    </row>
    <row r="41" spans="1:8" ht="38.25">
      <c r="A41" s="8"/>
      <c r="B41" s="5"/>
      <c r="C41" s="8" t="s">
        <v>93</v>
      </c>
      <c r="D41" s="8" t="s">
        <v>94</v>
      </c>
      <c r="E41" s="8" t="s">
        <v>18</v>
      </c>
      <c r="F41" s="8" t="s">
        <v>55</v>
      </c>
      <c r="G41" s="8" t="s">
        <v>68</v>
      </c>
      <c r="H41" s="8">
        <v>20</v>
      </c>
    </row>
    <row r="42" spans="1:8" ht="25.5">
      <c r="A42" s="8"/>
      <c r="B42" s="5"/>
      <c r="C42" s="8" t="s">
        <v>95</v>
      </c>
      <c r="D42" s="8" t="s">
        <v>96</v>
      </c>
      <c r="E42" s="8" t="s">
        <v>26</v>
      </c>
      <c r="F42" s="8" t="s">
        <v>52</v>
      </c>
      <c r="G42" s="8" t="s">
        <v>68</v>
      </c>
      <c r="H42" s="8">
        <v>15</v>
      </c>
    </row>
    <row r="43" spans="1:8" ht="25.5">
      <c r="A43" s="8"/>
      <c r="B43" s="5"/>
      <c r="C43" s="8" t="s">
        <v>97</v>
      </c>
      <c r="D43" s="8" t="s">
        <v>98</v>
      </c>
      <c r="E43" s="8" t="s">
        <v>26</v>
      </c>
      <c r="F43" s="8" t="s">
        <v>55</v>
      </c>
      <c r="G43" s="8" t="s">
        <v>68</v>
      </c>
      <c r="H43" s="8">
        <v>15</v>
      </c>
    </row>
    <row r="44" spans="1:8" ht="42" customHeight="1">
      <c r="A44" s="8"/>
      <c r="B44" s="5"/>
      <c r="C44" s="8" t="s">
        <v>99</v>
      </c>
      <c r="D44" s="8" t="s">
        <v>100</v>
      </c>
      <c r="E44" s="8" t="s">
        <v>35</v>
      </c>
      <c r="F44" s="8" t="s">
        <v>52</v>
      </c>
      <c r="G44" s="8" t="s">
        <v>68</v>
      </c>
      <c r="H44" s="8">
        <v>10</v>
      </c>
    </row>
    <row r="45" spans="1:8" ht="27.75" customHeight="1">
      <c r="A45" s="8"/>
      <c r="B45" s="5"/>
      <c r="C45" s="8" t="s">
        <v>101</v>
      </c>
      <c r="D45" s="8" t="s">
        <v>102</v>
      </c>
      <c r="E45" s="8" t="s">
        <v>35</v>
      </c>
      <c r="F45" s="8" t="s">
        <v>27</v>
      </c>
      <c r="G45" s="8" t="s">
        <v>68</v>
      </c>
      <c r="H45" s="8">
        <v>10</v>
      </c>
    </row>
    <row r="46" spans="1:8" ht="25.5">
      <c r="A46" s="8"/>
      <c r="B46" s="5"/>
      <c r="C46" s="8" t="s">
        <v>103</v>
      </c>
      <c r="D46" s="8" t="s">
        <v>104</v>
      </c>
      <c r="E46" s="8" t="s">
        <v>62</v>
      </c>
      <c r="F46" s="8" t="s">
        <v>32</v>
      </c>
      <c r="G46" s="8" t="s">
        <v>68</v>
      </c>
      <c r="H46" s="8">
        <v>5</v>
      </c>
    </row>
    <row r="47" spans="1:8" ht="13.5">
      <c r="A47" s="8" t="s">
        <v>105</v>
      </c>
      <c r="B47" s="5" t="s">
        <v>106</v>
      </c>
      <c r="C47" s="8"/>
      <c r="D47" s="8"/>
      <c r="E47" s="8"/>
      <c r="F47" s="8"/>
      <c r="G47" s="8"/>
      <c r="H47" s="8"/>
    </row>
    <row r="48" spans="1:8" ht="25.5">
      <c r="A48" s="8">
        <v>1</v>
      </c>
      <c r="B48" s="5" t="s">
        <v>107</v>
      </c>
      <c r="C48" s="8"/>
      <c r="D48" s="8"/>
      <c r="E48" s="8"/>
      <c r="F48" s="8"/>
      <c r="G48" s="8"/>
      <c r="H48" s="8">
        <f>SUM(H49:H50)</f>
        <v>30</v>
      </c>
    </row>
    <row r="49" spans="1:8" ht="25.5">
      <c r="A49" s="8"/>
      <c r="B49" s="5"/>
      <c r="C49" s="8" t="s">
        <v>108</v>
      </c>
      <c r="D49" s="8" t="s">
        <v>109</v>
      </c>
      <c r="E49" s="8" t="s">
        <v>18</v>
      </c>
      <c r="F49" s="8" t="s">
        <v>19</v>
      </c>
      <c r="G49" s="8" t="s">
        <v>110</v>
      </c>
      <c r="H49" s="8">
        <v>20</v>
      </c>
    </row>
    <row r="50" spans="1:8" ht="25.5">
      <c r="A50" s="8"/>
      <c r="B50" s="5"/>
      <c r="C50" s="8" t="s">
        <v>111</v>
      </c>
      <c r="D50" s="8" t="s">
        <v>112</v>
      </c>
      <c r="E50" s="8" t="s">
        <v>35</v>
      </c>
      <c r="F50" s="8" t="s">
        <v>27</v>
      </c>
      <c r="G50" s="8" t="s">
        <v>110</v>
      </c>
      <c r="H50" s="8">
        <v>10</v>
      </c>
    </row>
    <row r="51" spans="1:8" ht="13.5">
      <c r="A51" s="8" t="s">
        <v>113</v>
      </c>
      <c r="B51" s="5" t="s">
        <v>114</v>
      </c>
      <c r="C51" s="8"/>
      <c r="D51" s="8"/>
      <c r="E51" s="8"/>
      <c r="F51" s="8"/>
      <c r="G51" s="8"/>
      <c r="H51" s="8"/>
    </row>
    <row r="52" spans="1:8" ht="25.5">
      <c r="A52" s="8">
        <v>1</v>
      </c>
      <c r="B52" s="5" t="s">
        <v>115</v>
      </c>
      <c r="C52" s="8"/>
      <c r="D52" s="8"/>
      <c r="E52" s="8"/>
      <c r="F52" s="8"/>
      <c r="G52" s="8"/>
      <c r="H52" s="8">
        <f>SUM(H53:H56)</f>
        <v>50</v>
      </c>
    </row>
    <row r="53" spans="1:8" ht="25.5">
      <c r="A53" s="8"/>
      <c r="B53" s="5"/>
      <c r="C53" s="8" t="s">
        <v>116</v>
      </c>
      <c r="D53" s="8" t="s">
        <v>117</v>
      </c>
      <c r="E53" s="8" t="s">
        <v>18</v>
      </c>
      <c r="F53" s="8" t="s">
        <v>27</v>
      </c>
      <c r="G53" s="8" t="s">
        <v>118</v>
      </c>
      <c r="H53" s="8">
        <v>20</v>
      </c>
    </row>
    <row r="54" spans="1:8" ht="25.5">
      <c r="A54" s="8"/>
      <c r="B54" s="5"/>
      <c r="C54" s="8" t="s">
        <v>119</v>
      </c>
      <c r="D54" s="8" t="s">
        <v>120</v>
      </c>
      <c r="E54" s="8" t="s">
        <v>62</v>
      </c>
      <c r="F54" s="8" t="s">
        <v>32</v>
      </c>
      <c r="G54" s="8" t="s">
        <v>118</v>
      </c>
      <c r="H54" s="8">
        <v>5</v>
      </c>
    </row>
    <row r="55" spans="1:8" ht="25.5">
      <c r="A55" s="8"/>
      <c r="B55" s="5"/>
      <c r="C55" s="8" t="s">
        <v>121</v>
      </c>
      <c r="D55" s="8" t="s">
        <v>122</v>
      </c>
      <c r="E55" s="8" t="s">
        <v>18</v>
      </c>
      <c r="F55" s="8" t="s">
        <v>32</v>
      </c>
      <c r="G55" s="8" t="s">
        <v>118</v>
      </c>
      <c r="H55" s="8">
        <v>20</v>
      </c>
    </row>
    <row r="56" spans="1:8" ht="25.5">
      <c r="A56" s="8"/>
      <c r="B56" s="5"/>
      <c r="C56" s="8" t="s">
        <v>123</v>
      </c>
      <c r="D56" s="8" t="s">
        <v>124</v>
      </c>
      <c r="E56" s="8" t="s">
        <v>62</v>
      </c>
      <c r="F56" s="8" t="s">
        <v>52</v>
      </c>
      <c r="G56" s="8" t="s">
        <v>118</v>
      </c>
      <c r="H56" s="8">
        <v>5</v>
      </c>
    </row>
    <row r="57" spans="1:8" ht="13.5">
      <c r="A57" s="8" t="s">
        <v>125</v>
      </c>
      <c r="B57" s="5" t="s">
        <v>126</v>
      </c>
      <c r="C57" s="8"/>
      <c r="D57" s="8"/>
      <c r="E57" s="8"/>
      <c r="F57" s="8"/>
      <c r="G57" s="8"/>
      <c r="H57" s="8"/>
    </row>
    <row r="58" spans="1:8" ht="25.5">
      <c r="A58" s="8">
        <v>1</v>
      </c>
      <c r="B58" s="5" t="s">
        <v>127</v>
      </c>
      <c r="C58" s="8"/>
      <c r="D58" s="8"/>
      <c r="E58" s="8"/>
      <c r="F58" s="8"/>
      <c r="G58" s="8"/>
      <c r="H58" s="8">
        <f>SUM(H59:H62)</f>
        <v>35</v>
      </c>
    </row>
    <row r="59" spans="1:8" ht="18" customHeight="1">
      <c r="A59" s="8"/>
      <c r="B59" s="5"/>
      <c r="C59" s="9" t="s">
        <v>128</v>
      </c>
      <c r="D59" s="9" t="s">
        <v>129</v>
      </c>
      <c r="E59" s="9" t="s">
        <v>26</v>
      </c>
      <c r="F59" s="9" t="s">
        <v>52</v>
      </c>
      <c r="G59" s="9" t="s">
        <v>130</v>
      </c>
      <c r="H59" s="9">
        <v>15</v>
      </c>
    </row>
    <row r="60" spans="1:8" ht="18" customHeight="1">
      <c r="A60" s="8"/>
      <c r="B60" s="5"/>
      <c r="C60" s="8" t="s">
        <v>131</v>
      </c>
      <c r="D60" s="8" t="s">
        <v>132</v>
      </c>
      <c r="E60" s="8" t="s">
        <v>35</v>
      </c>
      <c r="F60" s="8" t="s">
        <v>52</v>
      </c>
      <c r="G60" s="8" t="s">
        <v>130</v>
      </c>
      <c r="H60" s="8">
        <v>10</v>
      </c>
    </row>
    <row r="61" spans="1:8" ht="25.5">
      <c r="A61" s="8"/>
      <c r="B61" s="5"/>
      <c r="C61" s="8" t="s">
        <v>133</v>
      </c>
      <c r="D61" s="8" t="s">
        <v>134</v>
      </c>
      <c r="E61" s="8" t="s">
        <v>62</v>
      </c>
      <c r="F61" s="8" t="s">
        <v>32</v>
      </c>
      <c r="G61" s="8" t="s">
        <v>130</v>
      </c>
      <c r="H61" s="8">
        <v>5</v>
      </c>
    </row>
    <row r="62" spans="1:8" ht="25.5">
      <c r="A62" s="8"/>
      <c r="B62" s="5"/>
      <c r="C62" s="9" t="s">
        <v>135</v>
      </c>
      <c r="D62" s="9" t="s">
        <v>136</v>
      </c>
      <c r="E62" s="9" t="s">
        <v>62</v>
      </c>
      <c r="F62" s="9" t="s">
        <v>23</v>
      </c>
      <c r="G62" s="9" t="s">
        <v>130</v>
      </c>
      <c r="H62" s="9">
        <v>5</v>
      </c>
    </row>
    <row r="63" spans="1:8" ht="13.5">
      <c r="A63" s="8" t="s">
        <v>137</v>
      </c>
      <c r="B63" s="5" t="s">
        <v>138</v>
      </c>
      <c r="C63" s="8"/>
      <c r="D63" s="8"/>
      <c r="E63" s="8"/>
      <c r="F63" s="8"/>
      <c r="G63" s="8"/>
      <c r="H63" s="8"/>
    </row>
    <row r="64" spans="1:8" ht="25.5">
      <c r="A64" s="8">
        <v>1</v>
      </c>
      <c r="B64" s="5" t="s">
        <v>139</v>
      </c>
      <c r="C64" s="8"/>
      <c r="D64" s="8"/>
      <c r="E64" s="8"/>
      <c r="F64" s="8"/>
      <c r="G64" s="8"/>
      <c r="H64" s="8">
        <f>H65</f>
        <v>10</v>
      </c>
    </row>
    <row r="65" spans="1:8" ht="25.5">
      <c r="A65" s="8"/>
      <c r="B65" s="5"/>
      <c r="C65" s="8" t="s">
        <v>140</v>
      </c>
      <c r="D65" s="8" t="s">
        <v>141</v>
      </c>
      <c r="E65" s="8" t="s">
        <v>35</v>
      </c>
      <c r="F65" s="8" t="s">
        <v>55</v>
      </c>
      <c r="G65" s="8" t="s">
        <v>142</v>
      </c>
      <c r="H65" s="8">
        <v>10</v>
      </c>
    </row>
    <row r="66" spans="1:8" ht="13.5">
      <c r="A66" s="8" t="s">
        <v>143</v>
      </c>
      <c r="B66" s="5" t="s">
        <v>144</v>
      </c>
      <c r="C66" s="9"/>
      <c r="D66" s="9"/>
      <c r="E66" s="9"/>
      <c r="F66" s="9"/>
      <c r="G66" s="9"/>
      <c r="H66" s="9"/>
    </row>
    <row r="67" spans="1:8" ht="25.5">
      <c r="A67" s="8">
        <v>1</v>
      </c>
      <c r="B67" s="5" t="s">
        <v>145</v>
      </c>
      <c r="C67" s="9"/>
      <c r="D67" s="9"/>
      <c r="E67" s="9"/>
      <c r="F67" s="9"/>
      <c r="G67" s="9"/>
      <c r="H67" s="9">
        <f>SUM(H68:H77)</f>
        <v>105</v>
      </c>
    </row>
    <row r="68" spans="1:8" ht="25.5">
      <c r="A68" s="8"/>
      <c r="B68" s="5"/>
      <c r="C68" s="8" t="s">
        <v>146</v>
      </c>
      <c r="D68" s="8" t="s">
        <v>147</v>
      </c>
      <c r="E68" s="8" t="s">
        <v>18</v>
      </c>
      <c r="F68" s="8" t="s">
        <v>52</v>
      </c>
      <c r="G68" s="8" t="s">
        <v>148</v>
      </c>
      <c r="H68" s="8">
        <v>20</v>
      </c>
    </row>
    <row r="69" spans="1:8" ht="25.5">
      <c r="A69" s="8"/>
      <c r="B69" s="5"/>
      <c r="C69" s="8" t="s">
        <v>149</v>
      </c>
      <c r="D69" s="8" t="s">
        <v>150</v>
      </c>
      <c r="E69" s="8" t="s">
        <v>18</v>
      </c>
      <c r="F69" s="8" t="s">
        <v>52</v>
      </c>
      <c r="G69" s="8" t="s">
        <v>148</v>
      </c>
      <c r="H69" s="8">
        <v>20</v>
      </c>
    </row>
    <row r="70" spans="1:8" ht="25.5">
      <c r="A70" s="8"/>
      <c r="B70" s="5"/>
      <c r="C70" s="8" t="s">
        <v>151</v>
      </c>
      <c r="D70" s="8" t="s">
        <v>152</v>
      </c>
      <c r="E70" s="8" t="s">
        <v>26</v>
      </c>
      <c r="F70" s="8" t="s">
        <v>52</v>
      </c>
      <c r="G70" s="8" t="s">
        <v>148</v>
      </c>
      <c r="H70" s="8">
        <v>15</v>
      </c>
    </row>
    <row r="71" spans="1:8" ht="25.5">
      <c r="A71" s="8"/>
      <c r="B71" s="5"/>
      <c r="C71" s="8" t="s">
        <v>153</v>
      </c>
      <c r="D71" s="8" t="s">
        <v>154</v>
      </c>
      <c r="E71" s="8" t="s">
        <v>26</v>
      </c>
      <c r="F71" s="8" t="s">
        <v>19</v>
      </c>
      <c r="G71" s="8" t="s">
        <v>148</v>
      </c>
      <c r="H71" s="8">
        <v>15</v>
      </c>
    </row>
    <row r="72" spans="1:8" ht="27.75" customHeight="1">
      <c r="A72" s="8"/>
      <c r="B72" s="5"/>
      <c r="C72" s="8" t="s">
        <v>155</v>
      </c>
      <c r="D72" s="8" t="s">
        <v>156</v>
      </c>
      <c r="E72" s="8" t="s">
        <v>62</v>
      </c>
      <c r="F72" s="8" t="s">
        <v>52</v>
      </c>
      <c r="G72" s="8" t="s">
        <v>148</v>
      </c>
      <c r="H72" s="8">
        <v>5</v>
      </c>
    </row>
    <row r="73" spans="1:8" ht="27.75" customHeight="1">
      <c r="A73" s="8"/>
      <c r="B73" s="5"/>
      <c r="C73" s="8" t="s">
        <v>157</v>
      </c>
      <c r="D73" s="8" t="s">
        <v>158</v>
      </c>
      <c r="E73" s="8" t="s">
        <v>62</v>
      </c>
      <c r="F73" s="8" t="s">
        <v>55</v>
      </c>
      <c r="G73" s="8" t="s">
        <v>148</v>
      </c>
      <c r="H73" s="8">
        <v>5</v>
      </c>
    </row>
    <row r="74" spans="1:8" ht="25.5">
      <c r="A74" s="8"/>
      <c r="B74" s="5"/>
      <c r="C74" s="9" t="s">
        <v>159</v>
      </c>
      <c r="D74" s="9" t="s">
        <v>160</v>
      </c>
      <c r="E74" s="9" t="s">
        <v>62</v>
      </c>
      <c r="F74" s="9" t="s">
        <v>55</v>
      </c>
      <c r="G74" s="9" t="s">
        <v>148</v>
      </c>
      <c r="H74" s="9">
        <v>5</v>
      </c>
    </row>
    <row r="75" spans="1:8" ht="25.5">
      <c r="A75" s="8"/>
      <c r="B75" s="5"/>
      <c r="C75" s="8" t="s">
        <v>161</v>
      </c>
      <c r="D75" s="8" t="s">
        <v>162</v>
      </c>
      <c r="E75" s="8" t="s">
        <v>35</v>
      </c>
      <c r="F75" s="8" t="s">
        <v>32</v>
      </c>
      <c r="G75" s="8" t="s">
        <v>148</v>
      </c>
      <c r="H75" s="8">
        <v>10</v>
      </c>
    </row>
    <row r="76" spans="1:8" ht="27.75" customHeight="1">
      <c r="A76" s="8"/>
      <c r="B76" s="5"/>
      <c r="C76" s="8" t="s">
        <v>163</v>
      </c>
      <c r="D76" s="8" t="s">
        <v>164</v>
      </c>
      <c r="E76" s="8" t="s">
        <v>62</v>
      </c>
      <c r="F76" s="8" t="s">
        <v>52</v>
      </c>
      <c r="G76" s="8" t="s">
        <v>148</v>
      </c>
      <c r="H76" s="8">
        <v>5</v>
      </c>
    </row>
    <row r="77" spans="1:8" ht="25.5">
      <c r="A77" s="8"/>
      <c r="B77" s="5"/>
      <c r="C77" s="8" t="s">
        <v>165</v>
      </c>
      <c r="D77" s="8" t="s">
        <v>166</v>
      </c>
      <c r="E77" s="8" t="s">
        <v>62</v>
      </c>
      <c r="F77" s="8" t="s">
        <v>19</v>
      </c>
      <c r="G77" s="8" t="s">
        <v>148</v>
      </c>
      <c r="H77" s="8">
        <v>5</v>
      </c>
    </row>
    <row r="78" spans="1:8" ht="13.5">
      <c r="A78" s="8" t="s">
        <v>167</v>
      </c>
      <c r="B78" s="5" t="s">
        <v>168</v>
      </c>
      <c r="C78" s="8"/>
      <c r="D78" s="8"/>
      <c r="E78" s="8"/>
      <c r="F78" s="8"/>
      <c r="G78" s="8"/>
      <c r="H78" s="8"/>
    </row>
    <row r="79" spans="1:8" ht="25.5">
      <c r="A79" s="8">
        <v>1</v>
      </c>
      <c r="B79" s="5" t="s">
        <v>169</v>
      </c>
      <c r="C79" s="8"/>
      <c r="D79" s="8"/>
      <c r="E79" s="8"/>
      <c r="F79" s="8"/>
      <c r="G79" s="8"/>
      <c r="H79" s="8">
        <f>H80</f>
        <v>10</v>
      </c>
    </row>
    <row r="80" spans="1:8" ht="25.5">
      <c r="A80" s="8"/>
      <c r="B80" s="5"/>
      <c r="C80" s="8" t="s">
        <v>170</v>
      </c>
      <c r="D80" s="8" t="s">
        <v>171</v>
      </c>
      <c r="E80" s="8" t="s">
        <v>35</v>
      </c>
      <c r="F80" s="8" t="s">
        <v>32</v>
      </c>
      <c r="G80" s="8" t="s">
        <v>172</v>
      </c>
      <c r="H80" s="8">
        <v>10</v>
      </c>
    </row>
    <row r="81" spans="1:8" ht="13.5">
      <c r="A81" s="8" t="s">
        <v>173</v>
      </c>
      <c r="B81" s="5" t="s">
        <v>174</v>
      </c>
      <c r="C81" s="8"/>
      <c r="D81" s="8"/>
      <c r="E81" s="8"/>
      <c r="F81" s="8"/>
      <c r="G81" s="8"/>
      <c r="H81" s="8"/>
    </row>
    <row r="82" spans="1:8" ht="13.5">
      <c r="A82" s="8" t="s">
        <v>13</v>
      </c>
      <c r="B82" s="5" t="s">
        <v>175</v>
      </c>
      <c r="C82" s="8"/>
      <c r="D82" s="8"/>
      <c r="E82" s="8"/>
      <c r="F82" s="8"/>
      <c r="G82" s="8"/>
      <c r="H82" s="8"/>
    </row>
    <row r="83" spans="1:8" s="1" customFormat="1" ht="38.25">
      <c r="A83" s="5">
        <v>1</v>
      </c>
      <c r="B83" s="10" t="s">
        <v>176</v>
      </c>
      <c r="C83" s="5"/>
      <c r="D83" s="5"/>
      <c r="E83" s="5"/>
      <c r="F83" s="5"/>
      <c r="G83" s="5"/>
      <c r="H83" s="5">
        <f>H84</f>
        <v>385</v>
      </c>
    </row>
    <row r="84" spans="1:8" ht="25.5">
      <c r="A84" s="9"/>
      <c r="B84" s="10"/>
      <c r="C84" s="9" t="s">
        <v>176</v>
      </c>
      <c r="D84" s="9" t="s">
        <v>177</v>
      </c>
      <c r="E84" s="11"/>
      <c r="F84" s="11"/>
      <c r="G84" s="11"/>
      <c r="H84" s="9">
        <v>385</v>
      </c>
    </row>
  </sheetData>
  <sheetProtection/>
  <mergeCells count="2">
    <mergeCell ref="A1:H1"/>
    <mergeCell ref="A4:G4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小刚1905</dc:creator>
  <cp:keywords/>
  <dc:description/>
  <cp:lastModifiedBy>黄蓉</cp:lastModifiedBy>
  <dcterms:created xsi:type="dcterms:W3CDTF">2015-06-05T18:17:00Z</dcterms:created>
  <dcterms:modified xsi:type="dcterms:W3CDTF">2020-10-30T02:00:06Z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