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600" activeTab="0"/>
  </bookViews>
  <sheets>
    <sheet name="总表" sheetId="1" r:id="rId1"/>
  </sheets>
  <definedNames>
    <definedName name="_xlnm.Print_Titles" localSheetId="0">'总表'!$2:$3</definedName>
    <definedName name="_xlnm.Print_Area" localSheetId="0">'总表'!$A$1:$I$8</definedName>
  </definedNames>
  <calcPr fullCalcOnLoad="1" iterate="1" iterateCount="100" iterateDelta="0.001"/>
</workbook>
</file>

<file path=xl/sharedStrings.xml><?xml version="1.0" encoding="utf-8"?>
<sst xmlns="http://schemas.openxmlformats.org/spreadsheetml/2006/main" count="22" uniqueCount="17">
  <si>
    <t>附件2</t>
  </si>
  <si>
    <t>2020年中央财政城镇保障性安居工程补助资金用于城镇老旧小区改造分配明细表</t>
  </si>
  <si>
    <t>城市</t>
  </si>
  <si>
    <t>涉及户数（户）</t>
  </si>
  <si>
    <t>涉及户数系数</t>
  </si>
  <si>
    <t>1-7月按户数开工率</t>
  </si>
  <si>
    <t>1-7月按户数开工率系数</t>
  </si>
  <si>
    <t>累计完成投资额占计划投资额比率</t>
  </si>
  <si>
    <t>累计完成投资额占计划投资额比率系数</t>
  </si>
  <si>
    <t>分配比重</t>
  </si>
  <si>
    <t>本次下达金额（万元）</t>
  </si>
  <si>
    <t>广州市</t>
  </si>
  <si>
    <t>佛山市</t>
  </si>
  <si>
    <t>梅州市</t>
  </si>
  <si>
    <t>江门市</t>
  </si>
  <si>
    <t>合计</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</si>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</sst>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0">
    <font>
      <sz val="12"/>
      <name val="宋体"/>
      <family val="0"/>
    </font>
    <font>
      <b/>
      <sz val="12"/>
      <name val="仿宋_GB2312"/>
      <family val="3"/>
    </font>
    <font>
      <b/>
      <sz val="12"/>
      <name val="宋体"/>
      <family val="0"/>
    </font>
    <font>
      <b/>
      <sz val="10"/>
      <name val="宋体"/>
      <family val="0"/>
    </font>
    <font>
      <sz val="10"/>
      <name val="宋体"/>
      <family val="0"/>
    </font>
    <font>
      <b/>
      <sz val="18"/>
      <name val="方正小标宋简体"/>
      <family val="0"/>
    </font>
    <font>
      <sz val="12"/>
      <name val="仿宋_GB2312"/>
      <family val="3"/>
    </font>
    <font>
      <sz val="11"/>
      <color indexed="8"/>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2"/>
      <name val="Calibri"/>
      <family val="0"/>
    </font>
    <font>
      <b/>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7" fillId="0" borderId="0">
      <alignment vertical="center"/>
      <protection/>
    </xf>
    <xf numFmtId="0" fontId="7" fillId="5"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7" fillId="0" borderId="0">
      <alignment vertical="center"/>
      <protection/>
    </xf>
    <xf numFmtId="0" fontId="7" fillId="0" borderId="0">
      <alignment vertical="center"/>
      <protection/>
    </xf>
    <xf numFmtId="0" fontId="15"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7" fillId="0" borderId="0">
      <alignment vertical="center"/>
      <protection/>
    </xf>
    <xf numFmtId="0" fontId="17" fillId="0" borderId="3" applyNumberFormat="0" applyFill="0" applyAlignment="0" applyProtection="0"/>
    <xf numFmtId="0" fontId="10" fillId="0" borderId="4" applyNumberFormat="0" applyFill="0" applyAlignment="0" applyProtection="0"/>
    <xf numFmtId="0" fontId="7" fillId="0" borderId="0">
      <alignment vertical="center"/>
      <protection/>
    </xf>
    <xf numFmtId="0" fontId="15" fillId="8" borderId="0" applyNumberFormat="0" applyBorder="0" applyAlignment="0" applyProtection="0"/>
    <xf numFmtId="0" fontId="12" fillId="0" borderId="5" applyNumberFormat="0" applyFill="0" applyAlignment="0" applyProtection="0"/>
    <xf numFmtId="0" fontId="16" fillId="9" borderId="6" applyNumberFormat="0" applyAlignment="0" applyProtection="0"/>
    <xf numFmtId="0" fontId="7" fillId="0" borderId="0">
      <alignment vertical="center"/>
      <protection/>
    </xf>
    <xf numFmtId="0" fontId="15" fillId="10" borderId="0" applyNumberFormat="0" applyBorder="0" applyAlignment="0" applyProtection="0"/>
    <xf numFmtId="0" fontId="23" fillId="9" borderId="1" applyNumberFormat="0" applyAlignment="0" applyProtection="0"/>
    <xf numFmtId="0" fontId="9"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1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0" borderId="0">
      <alignment vertical="center"/>
      <protection/>
    </xf>
    <xf numFmtId="0" fontId="15" fillId="20" borderId="0" applyNumberFormat="0" applyBorder="0" applyAlignment="0" applyProtection="0"/>
    <xf numFmtId="0" fontId="7" fillId="17" borderId="0" applyNumberFormat="0" applyBorder="0" applyAlignment="0" applyProtection="0"/>
    <xf numFmtId="0" fontId="7" fillId="0" borderId="0">
      <alignment vertical="center"/>
      <protection/>
    </xf>
    <xf numFmtId="0" fontId="7" fillId="0" borderId="0">
      <alignment vertical="center"/>
      <protection/>
    </xf>
    <xf numFmtId="0" fontId="15" fillId="20" borderId="0" applyNumberFormat="0" applyBorder="0" applyAlignment="0" applyProtection="0"/>
    <xf numFmtId="0" fontId="0" fillId="0" borderId="0">
      <alignment/>
      <protection/>
    </xf>
    <xf numFmtId="0" fontId="15" fillId="21" borderId="0" applyNumberFormat="0" applyBorder="0" applyAlignment="0" applyProtection="0"/>
    <xf numFmtId="0" fontId="7" fillId="22" borderId="0" applyNumberFormat="0" applyBorder="0" applyAlignment="0" applyProtection="0"/>
    <xf numFmtId="0" fontId="7" fillId="0" borderId="0">
      <alignment vertical="center"/>
      <protection/>
    </xf>
    <xf numFmtId="0" fontId="15" fillId="23"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cellStyleXfs>
  <cellXfs count="18">
    <xf numFmtId="0" fontId="0" fillId="0" borderId="0" xfId="0"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0" fontId="28"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3" fontId="1" fillId="0" borderId="10" xfId="23" applyFont="1" applyFill="1" applyBorder="1" applyAlignment="1">
      <alignment horizontal="center" vertical="center" wrapText="1"/>
    </xf>
    <xf numFmtId="10" fontId="29"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7" fontId="29" fillId="0" borderId="10" xfId="0" applyNumberFormat="1" applyFont="1" applyFill="1" applyBorder="1" applyAlignment="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差" xfId="20"/>
    <cellStyle name="常规_原表_76" xfId="21"/>
    <cellStyle name="40% - 强调文字颜色 3" xfId="22"/>
    <cellStyle name="Comma" xfId="23"/>
    <cellStyle name="60% - 强调文字颜色 3" xfId="24"/>
    <cellStyle name="Hyperlink" xfId="25"/>
    <cellStyle name="Percent" xfId="26"/>
    <cellStyle name="Followed Hyperlink" xfId="27"/>
    <cellStyle name="注释" xfId="28"/>
    <cellStyle name="常规_原表_28" xfId="29"/>
    <cellStyle name="常规_原表_33" xfId="30"/>
    <cellStyle name="60% - 强调文字颜色 2" xfId="31"/>
    <cellStyle name="标题 4" xfId="32"/>
    <cellStyle name="警告文本" xfId="33"/>
    <cellStyle name="标题" xfId="34"/>
    <cellStyle name="解释性文本" xfId="35"/>
    <cellStyle name="常规_原表_25" xfId="36"/>
    <cellStyle name="标题 1" xfId="37"/>
    <cellStyle name="标题 2" xfId="38"/>
    <cellStyle name="常规_原表_32" xfId="39"/>
    <cellStyle name="60% - 强调文字颜色 1" xfId="40"/>
    <cellStyle name="标题 3" xfId="41"/>
    <cellStyle name="输出" xfId="42"/>
    <cellStyle name="常规_原表_35" xfId="43"/>
    <cellStyle name="60% - 强调文字颜色 4"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_原表_10" xfId="63"/>
    <cellStyle name="强调文字颜色 5" xfId="64"/>
    <cellStyle name="40% - 强调文字颜色 5" xfId="65"/>
    <cellStyle name="常规_原表_36" xfId="66"/>
    <cellStyle name="常规_原表_9" xfId="67"/>
    <cellStyle name="60% - 强调文字颜色 5" xfId="68"/>
    <cellStyle name="常规_原表_11" xfId="69"/>
    <cellStyle name="强调文字颜色 6" xfId="70"/>
    <cellStyle name="40% - 强调文字颜色 6" xfId="71"/>
    <cellStyle name="常规_原表_42" xfId="72"/>
    <cellStyle name="60% - 强调文字颜色 6" xfId="73"/>
    <cellStyle name="常规_原表_14" xfId="74"/>
    <cellStyle name="常规_原表_15" xfId="75"/>
    <cellStyle name="常规_原表_16" xfId="76"/>
    <cellStyle name="常规_原表_24" xfId="77"/>
    <cellStyle name="常规_原表_19" xfId="78"/>
    <cellStyle name="常规_原表_44" xfId="79"/>
    <cellStyle name="常规_原表_51" xfId="80"/>
    <cellStyle name="常规_原表_47" xfId="81"/>
    <cellStyle name="常规_原表_52" xfId="82"/>
    <cellStyle name="常规_原表_55" xfId="83"/>
    <cellStyle name="常规_原表_60" xfId="84"/>
    <cellStyle name="常规_原表_63" xfId="85"/>
    <cellStyle name="常规_最后_2" xfId="86"/>
    <cellStyle name="常规_原表_59" xfId="87"/>
    <cellStyle name="常规_原表_64" xfId="88"/>
    <cellStyle name="常规_全省_3" xfId="89"/>
    <cellStyle name="常规_原表_67" xfId="90"/>
    <cellStyle name="常规_原表_72" xfId="91"/>
    <cellStyle name="常规_原表_68" xfId="92"/>
    <cellStyle name="常规_原表_73" xfId="93"/>
    <cellStyle name="常规_原表_77"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8"/>
  <sheetViews>
    <sheetView tabSelected="1" zoomScaleSheetLayoutView="100" workbookViewId="0" topLeftCell="A1">
      <selection activeCell="B15" sqref="B15"/>
    </sheetView>
  </sheetViews>
  <sheetFormatPr defaultColWidth="9.00390625" defaultRowHeight="14.25"/>
  <cols>
    <col min="1" max="1" width="11.25390625" style="4" customWidth="1"/>
    <col min="2" max="2" width="10.75390625" style="5" customWidth="1"/>
    <col min="3" max="3" width="9.50390625" style="6" customWidth="1"/>
    <col min="4" max="4" width="14.50390625" style="6" customWidth="1"/>
    <col min="5" max="5" width="16.125" style="6" customWidth="1"/>
    <col min="6" max="6" width="19.625" style="4" customWidth="1"/>
    <col min="7" max="7" width="15.25390625" style="5" customWidth="1"/>
    <col min="8" max="8" width="14.25390625" style="5" customWidth="1"/>
    <col min="9" max="9" width="15.00390625" style="4" customWidth="1"/>
    <col min="10" max="16384" width="9.00390625" style="5" customWidth="1"/>
  </cols>
  <sheetData>
    <row r="1" spans="1:2" ht="18" customHeight="1">
      <c r="A1" s="7" t="s">
        <v>0</v>
      </c>
      <c r="B1" s="7"/>
    </row>
    <row r="2" spans="1:9" ht="70.5" customHeight="1">
      <c r="A2" s="8" t="s">
        <v>1</v>
      </c>
      <c r="B2" s="8"/>
      <c r="C2" s="8"/>
      <c r="D2" s="8"/>
      <c r="E2" s="8"/>
      <c r="F2" s="8"/>
      <c r="G2" s="8"/>
      <c r="H2" s="8"/>
      <c r="I2" s="8"/>
    </row>
    <row r="3" spans="1:9" s="1" customFormat="1" ht="66" customHeight="1">
      <c r="A3" s="9" t="s">
        <v>2</v>
      </c>
      <c r="B3" s="9" t="s">
        <v>3</v>
      </c>
      <c r="C3" s="9" t="s">
        <v>4</v>
      </c>
      <c r="D3" s="9" t="s">
        <v>5</v>
      </c>
      <c r="E3" s="9" t="s">
        <v>6</v>
      </c>
      <c r="F3" s="9" t="s">
        <v>7</v>
      </c>
      <c r="G3" s="9" t="s">
        <v>8</v>
      </c>
      <c r="H3" s="10" t="s">
        <v>9</v>
      </c>
      <c r="I3" s="16" t="s">
        <v>10</v>
      </c>
    </row>
    <row r="4" spans="1:9" s="2" customFormat="1" ht="30" customHeight="1">
      <c r="A4" s="9" t="s">
        <v>11</v>
      </c>
      <c r="B4" s="11">
        <v>88911</v>
      </c>
      <c r="C4" s="11">
        <v>3</v>
      </c>
      <c r="D4" s="12">
        <v>1</v>
      </c>
      <c r="E4" s="11">
        <v>3</v>
      </c>
      <c r="F4" s="12">
        <v>2.07941490340386</v>
      </c>
      <c r="G4" s="11">
        <v>3</v>
      </c>
      <c r="H4" s="12">
        <v>0.4</v>
      </c>
      <c r="I4" s="17">
        <v>292</v>
      </c>
    </row>
    <row r="5" spans="1:9" s="2" customFormat="1" ht="30" customHeight="1">
      <c r="A5" s="9" t="s">
        <v>12</v>
      </c>
      <c r="B5" s="11">
        <v>38599</v>
      </c>
      <c r="C5" s="11">
        <v>2</v>
      </c>
      <c r="D5" s="12">
        <v>0.24420321769994</v>
      </c>
      <c r="E5" s="11">
        <v>1</v>
      </c>
      <c r="F5" s="12">
        <v>0.00384273765759542</v>
      </c>
      <c r="G5" s="11">
        <v>1</v>
      </c>
      <c r="H5" s="12">
        <v>0.2</v>
      </c>
      <c r="I5" s="17">
        <v>146</v>
      </c>
    </row>
    <row r="6" spans="1:9" s="2" customFormat="1" ht="30" customHeight="1">
      <c r="A6" s="9" t="s">
        <v>13</v>
      </c>
      <c r="B6" s="11">
        <v>4232</v>
      </c>
      <c r="C6" s="11">
        <v>1</v>
      </c>
      <c r="D6" s="12">
        <v>0.762996219281664</v>
      </c>
      <c r="E6" s="11">
        <v>2</v>
      </c>
      <c r="F6" s="12">
        <v>0.0145814652487921</v>
      </c>
      <c r="G6" s="11">
        <v>1</v>
      </c>
      <c r="H6" s="12">
        <v>0.16</v>
      </c>
      <c r="I6" s="17">
        <v>116.8</v>
      </c>
    </row>
    <row r="7" spans="1:9" s="2" customFormat="1" ht="30" customHeight="1">
      <c r="A7" s="9" t="s">
        <v>14</v>
      </c>
      <c r="B7" s="11">
        <v>31137</v>
      </c>
      <c r="C7" s="11">
        <v>2</v>
      </c>
      <c r="D7" s="12">
        <v>0.382374666795131</v>
      </c>
      <c r="E7" s="11">
        <v>1</v>
      </c>
      <c r="F7" s="12">
        <v>0.307439776951673</v>
      </c>
      <c r="G7" s="11">
        <v>2</v>
      </c>
      <c r="H7" s="12">
        <v>0.23999999999999996</v>
      </c>
      <c r="I7" s="17">
        <v>175.19999999999996</v>
      </c>
    </row>
    <row r="8" spans="1:9" s="3" customFormat="1" ht="46.5" customHeight="1">
      <c r="A8" s="13" t="s">
        <v>15</v>
      </c>
      <c r="B8" s="14" t="s">
        <v>16</v>
      </c>
      <c r="C8" s="14" t="s">
        <v>16</v>
      </c>
      <c r="D8" s="14" t="s">
        <v>16</v>
      </c>
      <c r="E8" s="14" t="s">
        <v>16</v>
      </c>
      <c r="F8" s="14" t="s">
        <v>16</v>
      </c>
      <c r="G8" s="14" t="s">
        <v>16</v>
      </c>
      <c r="H8" s="15">
        <f>SUM(H4:H7)</f>
        <v>1</v>
      </c>
      <c r="I8" s="17">
        <v>729.9999999999999</v>
      </c>
    </row>
    <row r="9" ht="24.75" customHeight="1"/>
  </sheetData>
  <sheetProtection/>
  <mergeCells count="1">
    <mergeCell ref="A2:I2"/>
  </mergeCells>
  <printOptions horizontalCentered="1"/>
  <pageMargins left="0.79" right="0.79" top="0.43" bottom="0.39" header="0.2" footer="0.2"/>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lwb</dc:creator>
  <cp:keywords/>
  <dc:description/>
  <cp:lastModifiedBy>张特黎</cp:lastModifiedBy>
  <cp:lastPrinted>2016-11-23T03:34:45Z</cp:lastPrinted>
  <dcterms:created xsi:type="dcterms:W3CDTF">2014-05-19T08:34:19Z</dcterms:created>
  <dcterms:modified xsi:type="dcterms:W3CDTF">2020-09-10T08:14:51Z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false</vt:bool>
  </property>
</Properties>
</file>