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5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<sst xmlns="http://schemas.openxmlformats.org/spreadsheetml/2006/main" count="83" uniqueCount="73">
  <si>
    <t>2020年省乡村振兴战略专项资金（省级农村科技特派员）项目计划安排明细表</t>
  </si>
  <si>
    <t>单位：万元</t>
  </si>
  <si>
    <t>序号</t>
  </si>
  <si>
    <t>主管部门</t>
  </si>
  <si>
    <t>承担单位</t>
  </si>
  <si>
    <t>人数</t>
  </si>
  <si>
    <t>团队数</t>
  </si>
  <si>
    <t>对接村数</t>
  </si>
  <si>
    <t>2020年安排经费</t>
  </si>
  <si>
    <t>合计（33项）</t>
  </si>
  <si>
    <t>一</t>
  </si>
  <si>
    <t>省直部门</t>
  </si>
  <si>
    <t>（一）</t>
  </si>
  <si>
    <t>省教育厅</t>
  </si>
  <si>
    <t>华南师范大学</t>
  </si>
  <si>
    <t>广东外语外贸大学</t>
  </si>
  <si>
    <t>韩山师范学院</t>
  </si>
  <si>
    <t>广东药科大学</t>
  </si>
  <si>
    <t>广州中医药大学</t>
  </si>
  <si>
    <t>惠州学院</t>
  </si>
  <si>
    <t>嘉应学院</t>
  </si>
  <si>
    <t>广东科学技术职业学院</t>
  </si>
  <si>
    <t>（二）</t>
  </si>
  <si>
    <t>省科技厅</t>
  </si>
  <si>
    <t>省科技厅本部</t>
  </si>
  <si>
    <t>暨南大学</t>
  </si>
  <si>
    <t>华南理工大学</t>
  </si>
  <si>
    <t>中山大学</t>
  </si>
  <si>
    <t>中国科学院华南植物园</t>
  </si>
  <si>
    <t>中国农业科学院深圳农业基因组研究所</t>
  </si>
  <si>
    <t>中国热带农业科学院广州实验站</t>
  </si>
  <si>
    <t>中国热带农业科学院南亚热带作物研究所</t>
  </si>
  <si>
    <t>中国热带农业科学院农产品加工研究所</t>
  </si>
  <si>
    <t>中国热带农业科学院农业机械研究所</t>
  </si>
  <si>
    <t>中国水产科学研究院南海水产研究所</t>
  </si>
  <si>
    <t>中国水产科学研究院珠江水产研究所</t>
  </si>
  <si>
    <t>南方农村报社</t>
  </si>
  <si>
    <t>全省</t>
  </si>
  <si>
    <t>广东省中药研究所</t>
  </si>
  <si>
    <t>二</t>
  </si>
  <si>
    <t>地市</t>
  </si>
  <si>
    <t>广州市</t>
  </si>
  <si>
    <t>广州市本级</t>
  </si>
  <si>
    <t>广州大学</t>
  </si>
  <si>
    <t>广州工程技术职业学院</t>
  </si>
  <si>
    <t>广东白云学院</t>
  </si>
  <si>
    <t>广州城建职业学院</t>
  </si>
  <si>
    <t>深圳市</t>
  </si>
  <si>
    <t>深圳市本级</t>
  </si>
  <si>
    <t>深圳大学</t>
  </si>
  <si>
    <t>深圳职业技术学院</t>
  </si>
  <si>
    <t>（三）</t>
  </si>
  <si>
    <t>东莞市</t>
  </si>
  <si>
    <t>1</t>
  </si>
  <si>
    <t>东莞市本级</t>
  </si>
  <si>
    <t>东莞理工学院</t>
  </si>
  <si>
    <t>东莞职业技术学院</t>
  </si>
  <si>
    <t>（四）</t>
  </si>
  <si>
    <t>中山市</t>
  </si>
  <si>
    <t>中山市本级</t>
  </si>
  <si>
    <t>中山职业技术学院</t>
  </si>
  <si>
    <t>（五）</t>
  </si>
  <si>
    <t>江门市</t>
  </si>
  <si>
    <t>江门市本级</t>
  </si>
  <si>
    <t>五邑大学</t>
  </si>
  <si>
    <t>（六）</t>
  </si>
  <si>
    <t>清远市</t>
  </si>
  <si>
    <t>清远市本级</t>
  </si>
  <si>
    <t>清远市智慧农业研究院</t>
  </si>
  <si>
    <t>（七）</t>
  </si>
  <si>
    <t>揭阳市</t>
  </si>
  <si>
    <t>揭阳市本级</t>
  </si>
  <si>
    <t>揭阳职业技术学院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</si>
</sst>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FangSong"/>
      <family val="3"/>
    </font>
    <font>
      <sz val="11"/>
      <color indexed="8"/>
      <name val="FangSong"/>
      <family val="3"/>
    </font>
    <font>
      <sz val="18"/>
      <color indexed="8"/>
      <name val="方正小标宋简体"/>
      <family val="0"/>
    </font>
    <font>
      <b/>
      <sz val="14"/>
      <color indexed="8"/>
      <name val="FangSong"/>
      <family val="3"/>
    </font>
    <font>
      <b/>
      <sz val="11"/>
      <name val="FangSong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theme="1"/>
      <name val="FangSong"/>
      <family val="3"/>
    </font>
    <font>
      <sz val="11"/>
      <color theme="1"/>
      <name val="FangSong"/>
      <family val="3"/>
    </font>
    <font>
      <sz val="18"/>
      <color theme="1"/>
      <name val="方正小标宋简体"/>
      <family val="0"/>
    </font>
    <font>
      <b/>
      <sz val="14"/>
      <color theme="1"/>
      <name val="FangSong"/>
      <family val="3"/>
    </font>
    <font>
      <b/>
      <sz val="11"/>
      <color rgb="FF000000"/>
      <name val="FangSong"/>
      <family val="3"/>
    </font>
    <font>
      <sz val="11"/>
      <color rgb="FF000000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9" borderId="0" applyNumberFormat="0" applyBorder="0" applyAlignment="0" applyProtection="0"/>
    <xf numFmtId="0" fontId="30" fillId="0" borderId="5" applyNumberFormat="0" applyFill="0" applyAlignment="0" applyProtection="0"/>
    <xf numFmtId="0" fontId="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1">
      <selection activeCell="K11" sqref="K11"/>
    </sheetView>
  </sheetViews>
  <sheetFormatPr defaultColWidth="9.00390625" defaultRowHeight="15"/>
  <cols>
    <col min="1" max="1" width="8.8515625" style="2" bestFit="1" customWidth="1"/>
    <col min="2" max="2" width="17.421875" style="2" customWidth="1"/>
    <col min="3" max="3" width="25.57421875" style="2" customWidth="1"/>
    <col min="4" max="6" width="8.8515625" style="2" bestFit="1" customWidth="1"/>
    <col min="7" max="7" width="11.8515625" style="2" customWidth="1"/>
    <col min="8" max="16384" width="8.8515625" style="2" bestFit="1" customWidth="1"/>
  </cols>
  <sheetData>
    <row r="1" spans="1:7" ht="60" customHeight="1">
      <c r="A1" s="3" t="s">
        <v>0</v>
      </c>
      <c r="B1" s="3"/>
      <c r="C1" s="3"/>
      <c r="D1" s="3"/>
      <c r="E1" s="3"/>
      <c r="F1" s="3"/>
      <c r="G1" s="3"/>
    </row>
    <row r="2" spans="1:7" ht="18.75">
      <c r="A2" s="4"/>
      <c r="B2" s="5"/>
      <c r="C2" s="5"/>
      <c r="D2" s="5"/>
      <c r="E2" s="5"/>
      <c r="F2" s="6"/>
      <c r="G2" s="7" t="s">
        <v>1</v>
      </c>
    </row>
    <row r="3" spans="1:7" ht="40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9" ht="13.5">
      <c r="A4" s="8" t="s">
        <v>9</v>
      </c>
      <c r="B4" s="9"/>
      <c r="C4" s="9"/>
      <c r="D4" s="8">
        <v>906</v>
      </c>
      <c r="E4" s="8">
        <v>320</v>
      </c>
      <c r="F4" s="8">
        <v>945</v>
      </c>
      <c r="G4" s="8">
        <f>SUM(G7:G64)/2</f>
        <v>3200</v>
      </c>
      <c r="H4" s="1"/>
      <c r="I4" s="1"/>
    </row>
    <row r="5" spans="1:9" ht="13.5">
      <c r="A5" s="8" t="s">
        <v>10</v>
      </c>
      <c r="B5" s="8" t="s">
        <v>11</v>
      </c>
      <c r="C5" s="8"/>
      <c r="D5" s="8"/>
      <c r="E5" s="8"/>
      <c r="F5" s="8"/>
      <c r="G5" s="8"/>
      <c r="H5" s="1"/>
      <c r="I5" s="1"/>
    </row>
    <row r="6" spans="1:9" ht="13.5">
      <c r="A6" s="8" t="s">
        <v>12</v>
      </c>
      <c r="B6" s="8" t="s">
        <v>13</v>
      </c>
      <c r="C6" s="8"/>
      <c r="D6" s="8"/>
      <c r="E6" s="8"/>
      <c r="F6" s="8"/>
      <c r="G6" s="8"/>
      <c r="H6" s="1"/>
      <c r="I6" s="1"/>
    </row>
    <row r="7" spans="1:9" ht="27">
      <c r="A7" s="10">
        <v>1</v>
      </c>
      <c r="B7" s="8" t="s">
        <v>14</v>
      </c>
      <c r="C7" s="8"/>
      <c r="D7" s="8"/>
      <c r="E7" s="8"/>
      <c r="F7" s="8"/>
      <c r="G7" s="8">
        <f>G8</f>
        <v>140</v>
      </c>
      <c r="H7" s="1"/>
      <c r="I7" s="1"/>
    </row>
    <row r="8" spans="1:7" ht="13.5">
      <c r="A8" s="8"/>
      <c r="B8" s="8"/>
      <c r="C8" s="10" t="s">
        <v>14</v>
      </c>
      <c r="D8" s="10">
        <v>39</v>
      </c>
      <c r="E8" s="10">
        <v>14</v>
      </c>
      <c r="F8" s="10">
        <v>42</v>
      </c>
      <c r="G8" s="10">
        <v>140</v>
      </c>
    </row>
    <row r="9" spans="1:7" s="1" customFormat="1" ht="27">
      <c r="A9" s="10">
        <v>2</v>
      </c>
      <c r="B9" s="8" t="s">
        <v>15</v>
      </c>
      <c r="C9" s="8"/>
      <c r="D9" s="8"/>
      <c r="E9" s="8"/>
      <c r="F9" s="8"/>
      <c r="G9" s="8">
        <f>G10</f>
        <v>50</v>
      </c>
    </row>
    <row r="10" spans="1:7" ht="13.5">
      <c r="A10" s="8"/>
      <c r="B10" s="8"/>
      <c r="C10" s="10" t="s">
        <v>15</v>
      </c>
      <c r="D10" s="10">
        <v>17</v>
      </c>
      <c r="E10" s="10">
        <v>5</v>
      </c>
      <c r="F10" s="10">
        <v>15</v>
      </c>
      <c r="G10" s="10">
        <v>50</v>
      </c>
    </row>
    <row r="11" spans="1:7" s="1" customFormat="1" ht="27">
      <c r="A11" s="10">
        <v>3</v>
      </c>
      <c r="B11" s="8" t="s">
        <v>16</v>
      </c>
      <c r="C11" s="8"/>
      <c r="D11" s="8"/>
      <c r="E11" s="8"/>
      <c r="F11" s="8"/>
      <c r="G11" s="8">
        <f>G12</f>
        <v>90</v>
      </c>
    </row>
    <row r="12" spans="1:7" ht="13.5">
      <c r="A12" s="8"/>
      <c r="B12" s="8"/>
      <c r="C12" s="10" t="s">
        <v>16</v>
      </c>
      <c r="D12" s="10">
        <v>26</v>
      </c>
      <c r="E12" s="10">
        <v>9</v>
      </c>
      <c r="F12" s="10">
        <v>27</v>
      </c>
      <c r="G12" s="10">
        <v>90</v>
      </c>
    </row>
    <row r="13" spans="1:7" s="1" customFormat="1" ht="27">
      <c r="A13" s="10">
        <v>4</v>
      </c>
      <c r="B13" s="8" t="s">
        <v>17</v>
      </c>
      <c r="C13" s="8"/>
      <c r="D13" s="8"/>
      <c r="E13" s="8"/>
      <c r="F13" s="8"/>
      <c r="G13" s="8">
        <f>G14</f>
        <v>200</v>
      </c>
    </row>
    <row r="14" spans="1:7" ht="13.5">
      <c r="A14" s="8"/>
      <c r="B14" s="8"/>
      <c r="C14" s="10" t="s">
        <v>17</v>
      </c>
      <c r="D14" s="10">
        <v>53</v>
      </c>
      <c r="E14" s="10">
        <v>20</v>
      </c>
      <c r="F14" s="10">
        <v>60</v>
      </c>
      <c r="G14" s="10">
        <v>200</v>
      </c>
    </row>
    <row r="15" spans="1:7" s="1" customFormat="1" ht="27">
      <c r="A15" s="10">
        <v>5</v>
      </c>
      <c r="B15" s="8" t="s">
        <v>18</v>
      </c>
      <c r="C15" s="8"/>
      <c r="D15" s="8"/>
      <c r="E15" s="8"/>
      <c r="F15" s="8"/>
      <c r="G15" s="8">
        <f>G16</f>
        <v>100</v>
      </c>
    </row>
    <row r="16" spans="1:7" ht="13.5">
      <c r="A16" s="8"/>
      <c r="B16" s="8"/>
      <c r="C16" s="10" t="s">
        <v>18</v>
      </c>
      <c r="D16" s="10">
        <v>29</v>
      </c>
      <c r="E16" s="10">
        <v>10</v>
      </c>
      <c r="F16" s="10">
        <v>30</v>
      </c>
      <c r="G16" s="10">
        <v>100</v>
      </c>
    </row>
    <row r="17" spans="1:7" s="1" customFormat="1" ht="13.5">
      <c r="A17" s="10">
        <v>6</v>
      </c>
      <c r="B17" s="8" t="s">
        <v>19</v>
      </c>
      <c r="C17" s="8"/>
      <c r="D17" s="8"/>
      <c r="E17" s="8"/>
      <c r="F17" s="8"/>
      <c r="G17" s="8">
        <f>G18</f>
        <v>120</v>
      </c>
    </row>
    <row r="18" spans="1:7" ht="13.5">
      <c r="A18" s="8"/>
      <c r="B18" s="8"/>
      <c r="C18" s="10" t="s">
        <v>19</v>
      </c>
      <c r="D18" s="10">
        <v>36</v>
      </c>
      <c r="E18" s="10">
        <v>12</v>
      </c>
      <c r="F18" s="10">
        <v>36</v>
      </c>
      <c r="G18" s="10">
        <v>120</v>
      </c>
    </row>
    <row r="19" spans="1:7" s="1" customFormat="1" ht="13.5">
      <c r="A19" s="10">
        <v>7</v>
      </c>
      <c r="B19" s="8" t="s">
        <v>20</v>
      </c>
      <c r="C19" s="8"/>
      <c r="D19" s="8"/>
      <c r="E19" s="8"/>
      <c r="F19" s="8"/>
      <c r="G19" s="8">
        <f>G20</f>
        <v>120</v>
      </c>
    </row>
    <row r="20" spans="1:7" ht="13.5">
      <c r="A20" s="8"/>
      <c r="B20" s="8"/>
      <c r="C20" s="10" t="s">
        <v>20</v>
      </c>
      <c r="D20" s="10">
        <v>28</v>
      </c>
      <c r="E20" s="10">
        <v>12</v>
      </c>
      <c r="F20" s="10">
        <v>36</v>
      </c>
      <c r="G20" s="10">
        <v>120</v>
      </c>
    </row>
    <row r="21" spans="1:7" s="1" customFormat="1" ht="27">
      <c r="A21" s="10">
        <v>8</v>
      </c>
      <c r="B21" s="8" t="s">
        <v>21</v>
      </c>
      <c r="C21" s="8"/>
      <c r="D21" s="8"/>
      <c r="E21" s="8"/>
      <c r="F21" s="8"/>
      <c r="G21" s="8">
        <f>G22</f>
        <v>150</v>
      </c>
    </row>
    <row r="22" spans="1:7" ht="13.5">
      <c r="A22" s="11"/>
      <c r="B22" s="11"/>
      <c r="C22" s="10" t="s">
        <v>21</v>
      </c>
      <c r="D22" s="10">
        <v>63</v>
      </c>
      <c r="E22" s="10">
        <v>15</v>
      </c>
      <c r="F22" s="10">
        <v>45</v>
      </c>
      <c r="G22" s="10">
        <v>150</v>
      </c>
    </row>
    <row r="23" spans="1:9" ht="13.5">
      <c r="A23" s="8" t="s">
        <v>22</v>
      </c>
      <c r="B23" s="8" t="s">
        <v>23</v>
      </c>
      <c r="C23" s="8"/>
      <c r="D23" s="8"/>
      <c r="E23" s="8"/>
      <c r="F23" s="8"/>
      <c r="G23" s="8"/>
      <c r="H23" s="1"/>
      <c r="I23" s="1"/>
    </row>
    <row r="24" spans="1:9" ht="27">
      <c r="A24" s="8">
        <v>1</v>
      </c>
      <c r="B24" s="8" t="s">
        <v>24</v>
      </c>
      <c r="C24" s="8"/>
      <c r="D24" s="8"/>
      <c r="E24" s="8"/>
      <c r="F24" s="8"/>
      <c r="G24" s="8">
        <f>SUM(G25:G37)</f>
        <v>1080</v>
      </c>
      <c r="H24" s="1"/>
      <c r="I24" s="1"/>
    </row>
    <row r="25" spans="1:7" ht="13.5">
      <c r="A25" s="10"/>
      <c r="B25" s="10"/>
      <c r="C25" s="10" t="s">
        <v>25</v>
      </c>
      <c r="D25" s="10">
        <v>16</v>
      </c>
      <c r="E25" s="10">
        <v>7</v>
      </c>
      <c r="F25" s="10">
        <v>21</v>
      </c>
      <c r="G25" s="10">
        <v>70</v>
      </c>
    </row>
    <row r="26" spans="1:7" ht="32.25" customHeight="1">
      <c r="A26" s="10"/>
      <c r="B26" s="10"/>
      <c r="C26" s="10" t="s">
        <v>26</v>
      </c>
      <c r="D26" s="10">
        <v>18</v>
      </c>
      <c r="E26" s="10">
        <v>6</v>
      </c>
      <c r="F26" s="10">
        <v>18</v>
      </c>
      <c r="G26" s="10">
        <v>60</v>
      </c>
    </row>
    <row r="27" spans="1:7" ht="13.5">
      <c r="A27" s="10"/>
      <c r="B27" s="10"/>
      <c r="C27" s="10" t="s">
        <v>27</v>
      </c>
      <c r="D27" s="10">
        <v>31</v>
      </c>
      <c r="E27" s="10">
        <v>11</v>
      </c>
      <c r="F27" s="10">
        <v>33</v>
      </c>
      <c r="G27" s="10">
        <v>110</v>
      </c>
    </row>
    <row r="28" spans="1:7" ht="13.5">
      <c r="A28" s="10"/>
      <c r="B28" s="10"/>
      <c r="C28" s="10" t="s">
        <v>28</v>
      </c>
      <c r="D28" s="10">
        <v>30</v>
      </c>
      <c r="E28" s="10">
        <v>14</v>
      </c>
      <c r="F28" s="10">
        <v>42</v>
      </c>
      <c r="G28" s="10">
        <v>140</v>
      </c>
    </row>
    <row r="29" spans="1:7" ht="27">
      <c r="A29" s="10"/>
      <c r="B29" s="10"/>
      <c r="C29" s="10" t="s">
        <v>29</v>
      </c>
      <c r="D29" s="10">
        <v>18</v>
      </c>
      <c r="E29" s="10">
        <v>9</v>
      </c>
      <c r="F29" s="10">
        <v>27</v>
      </c>
      <c r="G29" s="10">
        <v>90</v>
      </c>
    </row>
    <row r="30" spans="1:7" ht="27">
      <c r="A30" s="10"/>
      <c r="B30" s="10"/>
      <c r="C30" s="10" t="s">
        <v>30</v>
      </c>
      <c r="D30" s="10">
        <v>14</v>
      </c>
      <c r="E30" s="10">
        <v>6</v>
      </c>
      <c r="F30" s="10">
        <v>18</v>
      </c>
      <c r="G30" s="10">
        <v>60</v>
      </c>
    </row>
    <row r="31" spans="1:7" ht="27">
      <c r="A31" s="10"/>
      <c r="B31" s="10"/>
      <c r="C31" s="10" t="s">
        <v>31</v>
      </c>
      <c r="D31" s="10">
        <v>36</v>
      </c>
      <c r="E31" s="10">
        <v>14</v>
      </c>
      <c r="F31" s="10">
        <v>42</v>
      </c>
      <c r="G31" s="10">
        <v>140</v>
      </c>
    </row>
    <row r="32" spans="1:7" ht="27">
      <c r="A32" s="10"/>
      <c r="B32" s="10"/>
      <c r="C32" s="10" t="s">
        <v>32</v>
      </c>
      <c r="D32" s="10">
        <v>37</v>
      </c>
      <c r="E32" s="10">
        <v>11</v>
      </c>
      <c r="F32" s="10">
        <v>33</v>
      </c>
      <c r="G32" s="10">
        <v>110</v>
      </c>
    </row>
    <row r="33" spans="1:7" ht="27">
      <c r="A33" s="10"/>
      <c r="B33" s="10"/>
      <c r="C33" s="10" t="s">
        <v>33</v>
      </c>
      <c r="D33" s="10">
        <v>21</v>
      </c>
      <c r="E33" s="10">
        <v>7</v>
      </c>
      <c r="F33" s="10">
        <v>21</v>
      </c>
      <c r="G33" s="10">
        <v>70</v>
      </c>
    </row>
    <row r="34" spans="1:7" ht="27">
      <c r="A34" s="10"/>
      <c r="B34" s="10"/>
      <c r="C34" s="10" t="s">
        <v>34</v>
      </c>
      <c r="D34" s="10">
        <v>17</v>
      </c>
      <c r="E34" s="10">
        <v>5</v>
      </c>
      <c r="F34" s="10">
        <v>15</v>
      </c>
      <c r="G34" s="10">
        <v>50</v>
      </c>
    </row>
    <row r="35" spans="1:7" ht="27">
      <c r="A35" s="10"/>
      <c r="B35" s="10"/>
      <c r="C35" s="10" t="s">
        <v>35</v>
      </c>
      <c r="D35" s="10">
        <v>27</v>
      </c>
      <c r="E35" s="10">
        <v>7</v>
      </c>
      <c r="F35" s="10">
        <v>21</v>
      </c>
      <c r="G35" s="10">
        <v>70</v>
      </c>
    </row>
    <row r="36" spans="1:7" ht="13.5">
      <c r="A36" s="10"/>
      <c r="B36" s="10"/>
      <c r="C36" s="10" t="s">
        <v>36</v>
      </c>
      <c r="D36" s="10">
        <v>10</v>
      </c>
      <c r="E36" s="10">
        <v>5</v>
      </c>
      <c r="F36" s="10" t="s">
        <v>37</v>
      </c>
      <c r="G36" s="10">
        <v>50</v>
      </c>
    </row>
    <row r="37" spans="1:7" ht="13.5">
      <c r="A37" s="10"/>
      <c r="B37" s="10"/>
      <c r="C37" s="10" t="s">
        <v>38</v>
      </c>
      <c r="D37" s="10">
        <v>20</v>
      </c>
      <c r="E37" s="10">
        <v>6</v>
      </c>
      <c r="F37" s="10">
        <v>18</v>
      </c>
      <c r="G37" s="10">
        <v>60</v>
      </c>
    </row>
    <row r="38" spans="1:7" ht="13.5">
      <c r="A38" s="11" t="s">
        <v>39</v>
      </c>
      <c r="B38" s="10" t="s">
        <v>40</v>
      </c>
      <c r="C38" s="10"/>
      <c r="D38" s="10"/>
      <c r="E38" s="10"/>
      <c r="F38" s="10"/>
      <c r="G38" s="10"/>
    </row>
    <row r="39" spans="1:7" s="1" customFormat="1" ht="13.5">
      <c r="A39" s="12" t="s">
        <v>12</v>
      </c>
      <c r="B39" s="8" t="s">
        <v>41</v>
      </c>
      <c r="C39" s="8"/>
      <c r="D39" s="8"/>
      <c r="E39" s="8"/>
      <c r="F39" s="8"/>
      <c r="G39" s="8"/>
    </row>
    <row r="40" spans="1:7" s="1" customFormat="1" ht="13.5">
      <c r="A40" s="12">
        <v>1</v>
      </c>
      <c r="B40" s="8" t="s">
        <v>42</v>
      </c>
      <c r="C40" s="8"/>
      <c r="D40" s="8"/>
      <c r="E40" s="8"/>
      <c r="F40" s="8"/>
      <c r="G40" s="8">
        <f>SUM(G41:G44)</f>
        <v>360</v>
      </c>
    </row>
    <row r="41" spans="1:7" ht="13.5">
      <c r="A41" s="10"/>
      <c r="B41" s="10"/>
      <c r="C41" s="10" t="s">
        <v>43</v>
      </c>
      <c r="D41" s="10">
        <v>18</v>
      </c>
      <c r="E41" s="10">
        <v>6</v>
      </c>
      <c r="F41" s="10">
        <v>18</v>
      </c>
      <c r="G41" s="10">
        <v>60</v>
      </c>
    </row>
    <row r="42" spans="1:7" ht="13.5">
      <c r="A42" s="10"/>
      <c r="B42" s="10"/>
      <c r="C42" s="10" t="s">
        <v>44</v>
      </c>
      <c r="D42" s="10">
        <v>16</v>
      </c>
      <c r="E42" s="10">
        <v>6</v>
      </c>
      <c r="F42" s="10">
        <v>18</v>
      </c>
      <c r="G42" s="10">
        <v>60</v>
      </c>
    </row>
    <row r="43" spans="1:9" s="1" customFormat="1" ht="13.5">
      <c r="A43" s="10"/>
      <c r="B43" s="10"/>
      <c r="C43" s="10" t="s">
        <v>45</v>
      </c>
      <c r="D43" s="10">
        <v>29</v>
      </c>
      <c r="E43" s="10">
        <v>10</v>
      </c>
      <c r="F43" s="10">
        <v>30</v>
      </c>
      <c r="G43" s="10">
        <v>100</v>
      </c>
      <c r="H43" s="2"/>
      <c r="I43" s="2"/>
    </row>
    <row r="44" spans="1:7" ht="13.5">
      <c r="A44" s="10"/>
      <c r="B44" s="10"/>
      <c r="C44" s="10" t="s">
        <v>46</v>
      </c>
      <c r="D44" s="10">
        <v>37</v>
      </c>
      <c r="E44" s="10">
        <v>14</v>
      </c>
      <c r="F44" s="10">
        <v>42</v>
      </c>
      <c r="G44" s="10">
        <v>140</v>
      </c>
    </row>
    <row r="45" spans="1:7" s="1" customFormat="1" ht="13.5">
      <c r="A45" s="8" t="s">
        <v>22</v>
      </c>
      <c r="B45" s="8" t="s">
        <v>47</v>
      </c>
      <c r="C45" s="13"/>
      <c r="D45" s="8"/>
      <c r="E45" s="8"/>
      <c r="F45" s="8"/>
      <c r="G45" s="8"/>
    </row>
    <row r="46" spans="1:7" s="1" customFormat="1" ht="13.5">
      <c r="A46" s="8">
        <v>1</v>
      </c>
      <c r="B46" s="8" t="s">
        <v>48</v>
      </c>
      <c r="C46" s="13"/>
      <c r="D46" s="8"/>
      <c r="E46" s="8"/>
      <c r="F46" s="8"/>
      <c r="G46" s="8">
        <f>SUM(G47:G48)</f>
        <v>190</v>
      </c>
    </row>
    <row r="47" spans="1:7" ht="13.5">
      <c r="A47" s="10"/>
      <c r="B47" s="10"/>
      <c r="C47" s="10" t="s">
        <v>49</v>
      </c>
      <c r="D47" s="10">
        <v>23</v>
      </c>
      <c r="E47" s="10">
        <v>9</v>
      </c>
      <c r="F47" s="10">
        <v>27</v>
      </c>
      <c r="G47" s="10">
        <v>90</v>
      </c>
    </row>
    <row r="48" spans="1:7" ht="13.5">
      <c r="A48" s="10"/>
      <c r="B48" s="10"/>
      <c r="C48" s="10" t="s">
        <v>50</v>
      </c>
      <c r="D48" s="10">
        <v>29</v>
      </c>
      <c r="E48" s="10">
        <v>10</v>
      </c>
      <c r="F48" s="10">
        <v>30</v>
      </c>
      <c r="G48" s="10">
        <v>100</v>
      </c>
    </row>
    <row r="49" spans="1:7" s="1" customFormat="1" ht="32.25" customHeight="1">
      <c r="A49" s="14" t="s">
        <v>51</v>
      </c>
      <c r="B49" s="8" t="s">
        <v>52</v>
      </c>
      <c r="C49" s="8"/>
      <c r="D49" s="8"/>
      <c r="E49" s="8"/>
      <c r="F49" s="8"/>
      <c r="G49" s="8"/>
    </row>
    <row r="50" spans="1:7" s="1" customFormat="1" ht="32.25" customHeight="1">
      <c r="A50" s="14" t="s">
        <v>53</v>
      </c>
      <c r="B50" s="8" t="s">
        <v>54</v>
      </c>
      <c r="C50" s="8"/>
      <c r="D50" s="8"/>
      <c r="E50" s="8"/>
      <c r="F50" s="8"/>
      <c r="G50" s="8">
        <f>SUM(G51:G52)</f>
        <v>290</v>
      </c>
    </row>
    <row r="51" spans="1:7" ht="13.5">
      <c r="A51" s="10"/>
      <c r="B51" s="10"/>
      <c r="C51" s="10" t="s">
        <v>55</v>
      </c>
      <c r="D51" s="10">
        <v>57</v>
      </c>
      <c r="E51" s="10">
        <v>20</v>
      </c>
      <c r="F51" s="10">
        <v>60</v>
      </c>
      <c r="G51" s="10">
        <v>200</v>
      </c>
    </row>
    <row r="52" spans="1:9" s="1" customFormat="1" ht="13.5">
      <c r="A52" s="10"/>
      <c r="B52" s="10"/>
      <c r="C52" s="10" t="s">
        <v>56</v>
      </c>
      <c r="D52" s="10">
        <v>25</v>
      </c>
      <c r="E52" s="10">
        <v>9</v>
      </c>
      <c r="F52" s="10">
        <v>27</v>
      </c>
      <c r="G52" s="10">
        <v>90</v>
      </c>
      <c r="H52" s="2"/>
      <c r="I52" s="2"/>
    </row>
    <row r="53" spans="1:7" s="1" customFormat="1" ht="13.5">
      <c r="A53" s="8" t="s">
        <v>57</v>
      </c>
      <c r="B53" s="8" t="s">
        <v>58</v>
      </c>
      <c r="C53" s="8"/>
      <c r="D53" s="8"/>
      <c r="E53" s="8"/>
      <c r="F53" s="8"/>
      <c r="G53" s="8"/>
    </row>
    <row r="54" spans="1:7" s="1" customFormat="1" ht="13.5">
      <c r="A54" s="8">
        <v>1</v>
      </c>
      <c r="B54" s="8" t="s">
        <v>59</v>
      </c>
      <c r="C54" s="8"/>
      <c r="D54" s="8"/>
      <c r="E54" s="8"/>
      <c r="F54" s="8"/>
      <c r="G54" s="8">
        <f>G55</f>
        <v>50</v>
      </c>
    </row>
    <row r="55" spans="1:7" ht="13.5">
      <c r="A55" s="10"/>
      <c r="B55" s="10"/>
      <c r="C55" s="10" t="s">
        <v>60</v>
      </c>
      <c r="D55" s="10">
        <v>13</v>
      </c>
      <c r="E55" s="10">
        <v>5</v>
      </c>
      <c r="F55" s="10">
        <v>15</v>
      </c>
      <c r="G55" s="10">
        <v>50</v>
      </c>
    </row>
    <row r="56" spans="1:7" s="1" customFormat="1" ht="13.5">
      <c r="A56" s="8" t="s">
        <v>61</v>
      </c>
      <c r="B56" s="14" t="s">
        <v>62</v>
      </c>
      <c r="C56" s="8"/>
      <c r="D56" s="8"/>
      <c r="E56" s="8"/>
      <c r="F56" s="8"/>
      <c r="G56" s="8"/>
    </row>
    <row r="57" spans="1:7" s="1" customFormat="1" ht="13.5">
      <c r="A57" s="8">
        <v>1</v>
      </c>
      <c r="B57" s="14" t="s">
        <v>63</v>
      </c>
      <c r="C57" s="8"/>
      <c r="D57" s="8"/>
      <c r="E57" s="8"/>
      <c r="F57" s="8"/>
      <c r="G57" s="8">
        <f>G58</f>
        <v>100</v>
      </c>
    </row>
    <row r="58" spans="1:7" ht="13.5">
      <c r="A58" s="10"/>
      <c r="B58" s="10"/>
      <c r="C58" s="10" t="s">
        <v>64</v>
      </c>
      <c r="D58" s="10">
        <v>30</v>
      </c>
      <c r="E58" s="10">
        <v>10</v>
      </c>
      <c r="F58" s="10">
        <v>30</v>
      </c>
      <c r="G58" s="10">
        <v>100</v>
      </c>
    </row>
    <row r="59" spans="1:7" s="1" customFormat="1" ht="13.5">
      <c r="A59" s="8" t="s">
        <v>65</v>
      </c>
      <c r="B59" s="8" t="s">
        <v>66</v>
      </c>
      <c r="C59" s="8"/>
      <c r="D59" s="8"/>
      <c r="E59" s="8"/>
      <c r="F59" s="8"/>
      <c r="G59" s="12"/>
    </row>
    <row r="60" spans="1:7" s="1" customFormat="1" ht="13.5">
      <c r="A60" s="12">
        <v>1</v>
      </c>
      <c r="B60" s="8" t="s">
        <v>67</v>
      </c>
      <c r="C60" s="8"/>
      <c r="D60" s="8"/>
      <c r="E60" s="8"/>
      <c r="F60" s="8"/>
      <c r="G60" s="8">
        <f>G61</f>
        <v>50</v>
      </c>
    </row>
    <row r="61" spans="1:7" ht="16.5" customHeight="1">
      <c r="A61" s="11"/>
      <c r="B61" s="11"/>
      <c r="C61" s="15" t="s">
        <v>68</v>
      </c>
      <c r="D61" s="10">
        <v>13</v>
      </c>
      <c r="E61" s="10">
        <v>5</v>
      </c>
      <c r="F61" s="10">
        <v>15</v>
      </c>
      <c r="G61" s="10">
        <v>50</v>
      </c>
    </row>
    <row r="62" spans="1:7" s="1" customFormat="1" ht="13.5">
      <c r="A62" s="8" t="s">
        <v>69</v>
      </c>
      <c r="B62" s="8" t="s">
        <v>70</v>
      </c>
      <c r="C62" s="8"/>
      <c r="D62" s="8"/>
      <c r="E62" s="8"/>
      <c r="F62" s="8"/>
      <c r="G62" s="8"/>
    </row>
    <row r="63" spans="1:7" s="1" customFormat="1" ht="13.5">
      <c r="A63" s="8">
        <v>1</v>
      </c>
      <c r="B63" s="8" t="s">
        <v>71</v>
      </c>
      <c r="C63" s="8"/>
      <c r="D63" s="8"/>
      <c r="E63" s="8"/>
      <c r="F63" s="8"/>
      <c r="G63" s="8">
        <f>G64</f>
        <v>110</v>
      </c>
    </row>
    <row r="64" spans="1:7" ht="13.5">
      <c r="A64" s="10"/>
      <c r="B64" s="10"/>
      <c r="C64" s="10" t="s">
        <v>72</v>
      </c>
      <c r="D64" s="10">
        <v>30</v>
      </c>
      <c r="E64" s="10">
        <v>11</v>
      </c>
      <c r="F64" s="10">
        <v>33</v>
      </c>
      <c r="G64" s="10">
        <v>110</v>
      </c>
    </row>
  </sheetData>
  <sheetProtection/>
  <mergeCells count="2">
    <mergeCell ref="A1:G1"/>
    <mergeCell ref="A4:C4"/>
  </mergeCells>
  <printOptions/>
  <pageMargins left="0.7006944444444444" right="0.7006944444444444" top="0.7513888888888889" bottom="0.7513888888888889" header="0.2986111111111111" footer="0.2986111111111111"/>
  <pageSetup fitToHeight="0" fitToWidth="1" horizontalDpi="1200" verticalDpi="12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小刚1905</dc:creator>
  <cp:keywords/>
  <dc:description/>
  <cp:lastModifiedBy>黄蓉</cp:lastModifiedBy>
  <dcterms:created xsi:type="dcterms:W3CDTF">2015-06-05T18:17:20Z</dcterms:created>
  <dcterms:modified xsi:type="dcterms:W3CDTF">2020-08-17T02:43:53Z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