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<sst xmlns="http://schemas.openxmlformats.org/spreadsheetml/2006/main" count="152">
  <si>
    <t>附件2-1</t>
  </si>
  <si>
    <t>职业病防治能力提升项目资金分配表</t>
  </si>
  <si>
    <t>单位：万元</t>
  </si>
  <si>
    <r>
      <rPr>
        <b/>
        <sz val="12"/>
        <rFont val="汉仪报宋简"/>
        <charset val="134"/>
      </rPr>
      <t>县</t>
    </r>
    <r>
      <rPr>
        <b/>
        <sz val="12"/>
        <rFont val="Arial"/>
        <charset val="134"/>
      </rPr>
      <t>(</t>
    </r>
    <r>
      <rPr>
        <b/>
        <sz val="12"/>
        <rFont val="汉仪报宋简"/>
        <charset val="134"/>
      </rPr>
      <t>市、区</t>
    </r>
    <r>
      <rPr>
        <b/>
        <sz val="12"/>
        <rFont val="Arial"/>
        <charset val="134"/>
      </rPr>
      <t>)</t>
    </r>
  </si>
  <si>
    <r>
      <rPr>
        <b/>
        <sz val="12"/>
        <rFont val="汉仪报宋简"/>
        <charset val="134"/>
      </rPr>
      <t>合计</t>
    </r>
  </si>
  <si>
    <r>
      <rPr>
        <b/>
        <sz val="12"/>
        <rFont val="宋体"/>
        <charset val="134"/>
      </rPr>
      <t>县（区）级疾控中心职业病危害监测能力提升补助金额</t>
    </r>
  </si>
  <si>
    <r>
      <rPr>
        <b/>
        <sz val="12"/>
        <rFont val="宋体"/>
        <charset val="134"/>
      </rPr>
      <t>尘肺病康复站能力建设补助金额</t>
    </r>
  </si>
  <si>
    <r>
      <rPr>
        <b/>
        <sz val="12"/>
        <rFont val="汉仪报宋简"/>
        <charset val="134"/>
      </rPr>
      <t>各地市小计</t>
    </r>
  </si>
  <si>
    <r>
      <rPr>
        <b/>
        <sz val="12"/>
        <rFont val="汉仪报宋简"/>
        <charset val="134"/>
      </rPr>
      <t>广州市</t>
    </r>
  </si>
  <si>
    <r>
      <rPr>
        <sz val="12"/>
        <rFont val="汉仪报宋简"/>
        <charset val="134"/>
      </rPr>
      <t>越秀区</t>
    </r>
  </si>
  <si>
    <r>
      <rPr>
        <sz val="12"/>
        <rFont val="汉仪报宋简"/>
        <charset val="134"/>
      </rPr>
      <t>海珠区</t>
    </r>
  </si>
  <si>
    <r>
      <rPr>
        <sz val="12"/>
        <rFont val="汉仪报宋简"/>
        <charset val="134"/>
      </rPr>
      <t>荔湾区</t>
    </r>
  </si>
  <si>
    <r>
      <rPr>
        <sz val="12"/>
        <rFont val="汉仪报宋简"/>
        <charset val="134"/>
      </rPr>
      <t>天河区</t>
    </r>
  </si>
  <si>
    <r>
      <rPr>
        <sz val="12"/>
        <rFont val="汉仪报宋简"/>
        <charset val="134"/>
      </rPr>
      <t>白云区</t>
    </r>
  </si>
  <si>
    <r>
      <rPr>
        <sz val="12"/>
        <rFont val="汉仪报宋简"/>
        <charset val="134"/>
      </rPr>
      <t>黄埔区</t>
    </r>
  </si>
  <si>
    <r>
      <rPr>
        <sz val="12"/>
        <rFont val="汉仪报宋简"/>
        <charset val="134"/>
      </rPr>
      <t>花都区</t>
    </r>
  </si>
  <si>
    <r>
      <rPr>
        <sz val="12"/>
        <rFont val="汉仪报宋简"/>
        <charset val="134"/>
      </rPr>
      <t>番禺区</t>
    </r>
  </si>
  <si>
    <r>
      <rPr>
        <sz val="12"/>
        <rFont val="汉仪报宋简"/>
        <charset val="134"/>
      </rPr>
      <t>南沙区</t>
    </r>
  </si>
  <si>
    <r>
      <rPr>
        <sz val="12"/>
        <rFont val="汉仪报宋简"/>
        <charset val="134"/>
      </rPr>
      <t>从化区</t>
    </r>
  </si>
  <si>
    <r>
      <rPr>
        <sz val="12"/>
        <rFont val="汉仪报宋简"/>
        <charset val="134"/>
      </rPr>
      <t>增城区</t>
    </r>
  </si>
  <si>
    <r>
      <rPr>
        <b/>
        <sz val="12"/>
        <rFont val="汉仪报宋简"/>
        <charset val="134"/>
      </rPr>
      <t>深圳市</t>
    </r>
  </si>
  <si>
    <r>
      <rPr>
        <sz val="12"/>
        <rFont val="汉仪报宋简"/>
        <charset val="134"/>
      </rPr>
      <t>福田区</t>
    </r>
  </si>
  <si>
    <r>
      <rPr>
        <sz val="12"/>
        <rFont val="汉仪报宋简"/>
        <charset val="134"/>
      </rPr>
      <t>罗湖区</t>
    </r>
  </si>
  <si>
    <r>
      <rPr>
        <sz val="12"/>
        <rFont val="汉仪报宋简"/>
        <charset val="134"/>
      </rPr>
      <t>盐田区</t>
    </r>
  </si>
  <si>
    <r>
      <rPr>
        <sz val="12"/>
        <rFont val="汉仪报宋简"/>
        <charset val="134"/>
      </rPr>
      <t>南山区</t>
    </r>
  </si>
  <si>
    <r>
      <rPr>
        <sz val="12"/>
        <rFont val="汉仪报宋简"/>
        <charset val="134"/>
      </rPr>
      <t>宝安区</t>
    </r>
  </si>
  <si>
    <r>
      <rPr>
        <sz val="12"/>
        <rFont val="汉仪报宋简"/>
        <charset val="134"/>
      </rPr>
      <t>龙岗区</t>
    </r>
  </si>
  <si>
    <r>
      <rPr>
        <sz val="12"/>
        <rFont val="汉仪报宋简"/>
        <charset val="134"/>
      </rPr>
      <t>龙华区</t>
    </r>
  </si>
  <si>
    <r>
      <rPr>
        <sz val="12"/>
        <rFont val="汉仪报宋简"/>
        <charset val="134"/>
      </rPr>
      <t>坪山区</t>
    </r>
  </si>
  <si>
    <r>
      <rPr>
        <sz val="12"/>
        <rFont val="汉仪报宋简"/>
        <charset val="134"/>
      </rPr>
      <t>光明区</t>
    </r>
  </si>
  <si>
    <r>
      <rPr>
        <b/>
        <sz val="12"/>
        <rFont val="汉仪报宋简"/>
        <charset val="134"/>
      </rPr>
      <t>珠海市</t>
    </r>
  </si>
  <si>
    <r>
      <rPr>
        <sz val="12"/>
        <rFont val="汉仪报宋简"/>
        <charset val="134"/>
      </rPr>
      <t>香洲区</t>
    </r>
  </si>
  <si>
    <r>
      <rPr>
        <sz val="12"/>
        <rFont val="汉仪报宋简"/>
        <charset val="134"/>
      </rPr>
      <t>金湾区</t>
    </r>
  </si>
  <si>
    <r>
      <rPr>
        <sz val="12"/>
        <rFont val="汉仪报宋简"/>
        <charset val="134"/>
      </rPr>
      <t>斗门区</t>
    </r>
  </si>
  <si>
    <r>
      <rPr>
        <b/>
        <sz val="12"/>
        <rFont val="汉仪报宋简"/>
        <charset val="134"/>
      </rPr>
      <t>汕头市</t>
    </r>
  </si>
  <si>
    <r>
      <rPr>
        <sz val="12"/>
        <rFont val="汉仪报宋简"/>
        <charset val="134"/>
      </rPr>
      <t>金平区</t>
    </r>
  </si>
  <si>
    <r>
      <rPr>
        <sz val="12"/>
        <rFont val="汉仪报宋简"/>
        <charset val="134"/>
      </rPr>
      <t>龙湖区</t>
    </r>
  </si>
  <si>
    <r>
      <rPr>
        <sz val="12"/>
        <rFont val="汉仪报宋简"/>
        <charset val="134"/>
      </rPr>
      <t>澄海区</t>
    </r>
  </si>
  <si>
    <r>
      <rPr>
        <sz val="12"/>
        <rFont val="汉仪报宋简"/>
        <charset val="134"/>
      </rPr>
      <t>濠江区</t>
    </r>
  </si>
  <si>
    <r>
      <rPr>
        <sz val="12"/>
        <rFont val="汉仪报宋简"/>
        <charset val="134"/>
      </rPr>
      <t>潮阳区</t>
    </r>
  </si>
  <si>
    <r>
      <rPr>
        <sz val="12"/>
        <rFont val="汉仪报宋简"/>
        <charset val="134"/>
      </rPr>
      <t>潮南区</t>
    </r>
  </si>
  <si>
    <r>
      <rPr>
        <b/>
        <sz val="12"/>
        <rFont val="汉仪报宋简"/>
        <charset val="134"/>
      </rPr>
      <t>佛山市</t>
    </r>
  </si>
  <si>
    <r>
      <rPr>
        <sz val="12"/>
        <rFont val="汉仪报宋简"/>
        <charset val="134"/>
      </rPr>
      <t>禅城区</t>
    </r>
  </si>
  <si>
    <r>
      <rPr>
        <sz val="12"/>
        <rFont val="汉仪报宋简"/>
        <charset val="134"/>
      </rPr>
      <t>南海区</t>
    </r>
  </si>
  <si>
    <r>
      <rPr>
        <sz val="12"/>
        <rFont val="汉仪报宋简"/>
        <charset val="134"/>
      </rPr>
      <t>顺德区</t>
    </r>
  </si>
  <si>
    <r>
      <rPr>
        <sz val="12"/>
        <rFont val="汉仪报宋简"/>
        <charset val="134"/>
      </rPr>
      <t>高明区</t>
    </r>
  </si>
  <si>
    <r>
      <rPr>
        <sz val="12"/>
        <rFont val="汉仪报宋简"/>
        <charset val="134"/>
      </rPr>
      <t>三水区</t>
    </r>
  </si>
  <si>
    <r>
      <rPr>
        <b/>
        <sz val="12"/>
        <rFont val="汉仪报宋简"/>
        <charset val="134"/>
      </rPr>
      <t>韶关市</t>
    </r>
  </si>
  <si>
    <r>
      <rPr>
        <sz val="12"/>
        <rFont val="汉仪报宋简"/>
        <charset val="134"/>
      </rPr>
      <t>浈江区</t>
    </r>
  </si>
  <si>
    <r>
      <rPr>
        <sz val="12"/>
        <rFont val="汉仪报宋简"/>
        <charset val="134"/>
      </rPr>
      <t>武江区</t>
    </r>
  </si>
  <si>
    <r>
      <rPr>
        <sz val="12"/>
        <rFont val="汉仪报宋简"/>
        <charset val="134"/>
      </rPr>
      <t>曲江区</t>
    </r>
  </si>
  <si>
    <r>
      <rPr>
        <sz val="12"/>
        <rFont val="汉仪报宋简"/>
        <charset val="134"/>
      </rPr>
      <t>乐昌市</t>
    </r>
  </si>
  <si>
    <r>
      <rPr>
        <sz val="12"/>
        <rFont val="汉仪报宋简"/>
        <charset val="134"/>
      </rPr>
      <t>始兴县</t>
    </r>
  </si>
  <si>
    <r>
      <rPr>
        <sz val="12"/>
        <rFont val="汉仪报宋简"/>
        <charset val="134"/>
      </rPr>
      <t>新丰县</t>
    </r>
  </si>
  <si>
    <r>
      <rPr>
        <b/>
        <sz val="12"/>
        <rFont val="汉仪报宋简"/>
        <charset val="134"/>
      </rPr>
      <t>河源市</t>
    </r>
  </si>
  <si>
    <r>
      <rPr>
        <sz val="12"/>
        <rFont val="汉仪报宋简"/>
        <charset val="134"/>
      </rPr>
      <t>源城区</t>
    </r>
  </si>
  <si>
    <r>
      <rPr>
        <sz val="12"/>
        <rFont val="汉仪报宋简"/>
        <charset val="134"/>
      </rPr>
      <t>东源县</t>
    </r>
  </si>
  <si>
    <r>
      <rPr>
        <sz val="12"/>
        <rFont val="汉仪报宋简"/>
        <charset val="134"/>
      </rPr>
      <t>和平县</t>
    </r>
  </si>
  <si>
    <r>
      <rPr>
        <b/>
        <sz val="12"/>
        <rFont val="汉仪报宋简"/>
        <charset val="134"/>
      </rPr>
      <t>梅州市</t>
    </r>
  </si>
  <si>
    <r>
      <rPr>
        <sz val="12"/>
        <rFont val="汉仪报宋简"/>
        <charset val="134"/>
      </rPr>
      <t>梅江区</t>
    </r>
  </si>
  <si>
    <r>
      <rPr>
        <sz val="12"/>
        <rFont val="汉仪报宋简"/>
        <charset val="134"/>
      </rPr>
      <t>梅县区</t>
    </r>
  </si>
  <si>
    <r>
      <rPr>
        <sz val="12"/>
        <rFont val="汉仪报宋简"/>
        <charset val="134"/>
      </rPr>
      <t>平远县</t>
    </r>
  </si>
  <si>
    <r>
      <rPr>
        <sz val="12"/>
        <rFont val="汉仪报宋简"/>
        <charset val="134"/>
      </rPr>
      <t>蕉岭县</t>
    </r>
  </si>
  <si>
    <r>
      <rPr>
        <b/>
        <sz val="12"/>
        <rFont val="汉仪报宋简"/>
        <charset val="134"/>
      </rPr>
      <t>惠州市</t>
    </r>
  </si>
  <si>
    <r>
      <rPr>
        <sz val="12"/>
        <rFont val="汉仪报宋简"/>
        <charset val="134"/>
      </rPr>
      <t>惠城区</t>
    </r>
  </si>
  <si>
    <r>
      <rPr>
        <sz val="12"/>
        <rFont val="汉仪报宋简"/>
        <charset val="134"/>
      </rPr>
      <t>惠阳区</t>
    </r>
  </si>
  <si>
    <r>
      <rPr>
        <sz val="12"/>
        <rFont val="汉仪报宋简"/>
        <charset val="134"/>
      </rPr>
      <t>惠东县</t>
    </r>
  </si>
  <si>
    <r>
      <rPr>
        <sz val="12"/>
        <rFont val="汉仪报宋简"/>
        <charset val="134"/>
      </rPr>
      <t>龙门县</t>
    </r>
  </si>
  <si>
    <r>
      <rPr>
        <b/>
        <sz val="12"/>
        <rFont val="汉仪报宋简"/>
        <charset val="134"/>
      </rPr>
      <t>汕尾市</t>
    </r>
  </si>
  <si>
    <r>
      <rPr>
        <sz val="12"/>
        <rFont val="汉仪报宋简"/>
        <charset val="134"/>
      </rPr>
      <t>市城区</t>
    </r>
  </si>
  <si>
    <r>
      <rPr>
        <b/>
        <sz val="12"/>
        <rFont val="汉仪报宋简"/>
        <charset val="134"/>
      </rPr>
      <t>江门市</t>
    </r>
  </si>
  <si>
    <r>
      <rPr>
        <sz val="12"/>
        <rFont val="汉仪报宋简"/>
        <charset val="134"/>
      </rPr>
      <t>蓬江区</t>
    </r>
  </si>
  <si>
    <r>
      <rPr>
        <sz val="12"/>
        <rFont val="汉仪报宋简"/>
        <charset val="134"/>
      </rPr>
      <t>江海区</t>
    </r>
  </si>
  <si>
    <r>
      <rPr>
        <sz val="12"/>
        <rFont val="汉仪报宋简"/>
        <charset val="134"/>
      </rPr>
      <t>新会区</t>
    </r>
  </si>
  <si>
    <r>
      <rPr>
        <sz val="12"/>
        <rFont val="汉仪报宋简"/>
        <charset val="134"/>
      </rPr>
      <t>台山市</t>
    </r>
  </si>
  <si>
    <r>
      <rPr>
        <sz val="12"/>
        <rFont val="汉仪报宋简"/>
        <charset val="134"/>
      </rPr>
      <t>开平市</t>
    </r>
  </si>
  <si>
    <r>
      <rPr>
        <sz val="12"/>
        <rFont val="汉仪报宋简"/>
        <charset val="134"/>
      </rPr>
      <t>鹤山市</t>
    </r>
  </si>
  <si>
    <r>
      <rPr>
        <sz val="12"/>
        <rFont val="汉仪报宋简"/>
        <charset val="134"/>
      </rPr>
      <t>恩平市</t>
    </r>
  </si>
  <si>
    <r>
      <rPr>
        <b/>
        <sz val="12"/>
        <rFont val="汉仪报宋简"/>
        <charset val="134"/>
      </rPr>
      <t>阳江市</t>
    </r>
  </si>
  <si>
    <r>
      <rPr>
        <sz val="12"/>
        <rFont val="汉仪报宋简"/>
        <charset val="134"/>
      </rPr>
      <t>江城区</t>
    </r>
  </si>
  <si>
    <r>
      <rPr>
        <sz val="12"/>
        <rFont val="汉仪报宋简"/>
        <charset val="134"/>
      </rPr>
      <t>阳东区</t>
    </r>
  </si>
  <si>
    <r>
      <rPr>
        <sz val="12"/>
        <rFont val="汉仪报宋简"/>
        <charset val="134"/>
      </rPr>
      <t>阳西县</t>
    </r>
  </si>
  <si>
    <r>
      <rPr>
        <b/>
        <sz val="12"/>
        <rFont val="汉仪报宋简"/>
        <charset val="134"/>
      </rPr>
      <t>湛江市</t>
    </r>
  </si>
  <si>
    <r>
      <rPr>
        <sz val="12"/>
        <rFont val="汉仪报宋简"/>
        <charset val="134"/>
      </rPr>
      <t>赤坎区</t>
    </r>
  </si>
  <si>
    <r>
      <rPr>
        <sz val="12"/>
        <rFont val="汉仪报宋简"/>
        <charset val="134"/>
      </rPr>
      <t>霞山区</t>
    </r>
  </si>
  <si>
    <r>
      <rPr>
        <sz val="12"/>
        <rFont val="汉仪报宋简"/>
        <charset val="134"/>
      </rPr>
      <t>麻章区</t>
    </r>
  </si>
  <si>
    <r>
      <rPr>
        <sz val="12"/>
        <rFont val="汉仪报宋简"/>
        <charset val="134"/>
      </rPr>
      <t>坡头区</t>
    </r>
  </si>
  <si>
    <r>
      <rPr>
        <sz val="12"/>
        <rFont val="汉仪报宋简"/>
        <charset val="134"/>
      </rPr>
      <t>吴川市</t>
    </r>
  </si>
  <si>
    <r>
      <rPr>
        <sz val="12"/>
        <rFont val="汉仪报宋简"/>
        <charset val="134"/>
      </rPr>
      <t>遂溪县</t>
    </r>
  </si>
  <si>
    <r>
      <rPr>
        <b/>
        <sz val="12"/>
        <rFont val="汉仪报宋简"/>
        <charset val="134"/>
      </rPr>
      <t>茂名市</t>
    </r>
  </si>
  <si>
    <r>
      <rPr>
        <sz val="12"/>
        <rFont val="汉仪报宋简"/>
        <charset val="134"/>
      </rPr>
      <t>茂南区</t>
    </r>
  </si>
  <si>
    <r>
      <rPr>
        <sz val="12"/>
        <rFont val="汉仪报宋简"/>
        <charset val="134"/>
      </rPr>
      <t>电白区</t>
    </r>
  </si>
  <si>
    <r>
      <rPr>
        <sz val="12"/>
        <rFont val="汉仪报宋简"/>
        <charset val="134"/>
      </rPr>
      <t>信宜市</t>
    </r>
  </si>
  <si>
    <r>
      <rPr>
        <b/>
        <sz val="12"/>
        <rFont val="汉仪报宋简"/>
        <charset val="134"/>
      </rPr>
      <t>肇庆市</t>
    </r>
  </si>
  <si>
    <r>
      <rPr>
        <sz val="12"/>
        <rFont val="汉仪报宋简"/>
        <charset val="134"/>
      </rPr>
      <t>端州区</t>
    </r>
  </si>
  <si>
    <r>
      <rPr>
        <sz val="12"/>
        <rFont val="汉仪报宋简"/>
        <charset val="134"/>
      </rPr>
      <t>鼎湖区</t>
    </r>
  </si>
  <si>
    <r>
      <rPr>
        <sz val="12"/>
        <rFont val="汉仪报宋简"/>
        <charset val="134"/>
      </rPr>
      <t>高要区</t>
    </r>
  </si>
  <si>
    <r>
      <rPr>
        <sz val="12"/>
        <rFont val="汉仪报宋简"/>
        <charset val="134"/>
      </rPr>
      <t>四会市</t>
    </r>
  </si>
  <si>
    <r>
      <rPr>
        <b/>
        <sz val="12"/>
        <rFont val="汉仪报宋简"/>
        <charset val="134"/>
      </rPr>
      <t>清远市</t>
    </r>
  </si>
  <si>
    <r>
      <rPr>
        <sz val="12"/>
        <rFont val="汉仪报宋简"/>
        <charset val="134"/>
      </rPr>
      <t>清城区</t>
    </r>
  </si>
  <si>
    <r>
      <rPr>
        <sz val="12"/>
        <rFont val="汉仪报宋简"/>
        <charset val="134"/>
      </rPr>
      <t>清新区</t>
    </r>
  </si>
  <si>
    <r>
      <rPr>
        <sz val="12"/>
        <rFont val="汉仪报宋简"/>
        <charset val="134"/>
      </rPr>
      <t>连州市</t>
    </r>
  </si>
  <si>
    <r>
      <rPr>
        <sz val="12"/>
        <rFont val="汉仪报宋简"/>
        <charset val="134"/>
      </rPr>
      <t>佛冈县</t>
    </r>
  </si>
  <si>
    <r>
      <rPr>
        <sz val="12"/>
        <rFont val="汉仪报宋简"/>
        <charset val="134"/>
      </rPr>
      <t>阳山县</t>
    </r>
  </si>
  <si>
    <r>
      <rPr>
        <b/>
        <sz val="12"/>
        <rFont val="汉仪报宋简"/>
        <charset val="134"/>
      </rPr>
      <t>潮州市</t>
    </r>
  </si>
  <si>
    <r>
      <rPr>
        <sz val="12"/>
        <rFont val="汉仪报宋简"/>
        <charset val="134"/>
      </rPr>
      <t>湘桥区</t>
    </r>
  </si>
  <si>
    <r>
      <rPr>
        <sz val="12"/>
        <rFont val="汉仪报宋简"/>
        <charset val="134"/>
      </rPr>
      <t>潮安区</t>
    </r>
  </si>
  <si>
    <r>
      <rPr>
        <b/>
        <sz val="12"/>
        <rFont val="汉仪报宋简"/>
        <charset val="134"/>
      </rPr>
      <t>揭阳市</t>
    </r>
  </si>
  <si>
    <r>
      <rPr>
        <sz val="12"/>
        <rFont val="汉仪报宋简"/>
        <charset val="134"/>
      </rPr>
      <t>榕城区</t>
    </r>
  </si>
  <si>
    <r>
      <rPr>
        <sz val="12"/>
        <rFont val="汉仪报宋简"/>
        <charset val="134"/>
      </rPr>
      <t>揭东区</t>
    </r>
  </si>
  <si>
    <r>
      <rPr>
        <b/>
        <sz val="12"/>
        <rFont val="汉仪报宋简"/>
        <charset val="134"/>
      </rPr>
      <t>云浮市</t>
    </r>
  </si>
  <si>
    <r>
      <rPr>
        <sz val="12"/>
        <rFont val="汉仪报宋简"/>
        <charset val="134"/>
      </rPr>
      <t>云城区</t>
    </r>
  </si>
  <si>
    <r>
      <rPr>
        <sz val="12"/>
        <rFont val="汉仪报宋简"/>
        <charset val="134"/>
      </rPr>
      <t>云安区</t>
    </r>
  </si>
  <si>
    <r>
      <rPr>
        <sz val="12"/>
        <rFont val="汉仪报宋简"/>
        <charset val="134"/>
      </rPr>
      <t>郁南县</t>
    </r>
  </si>
  <si>
    <r>
      <rPr>
        <b/>
        <sz val="12"/>
        <rFont val="宋体"/>
        <charset val="134"/>
      </rPr>
      <t>财政省直管县小计</t>
    </r>
  </si>
  <si>
    <r>
      <rPr>
        <sz val="12"/>
        <rFont val="汉仪报宋简"/>
        <charset val="134"/>
      </rPr>
      <t>南澳县</t>
    </r>
  </si>
  <si>
    <r>
      <rPr>
        <sz val="12"/>
        <rFont val="汉仪报宋简"/>
        <charset val="134"/>
      </rPr>
      <t>南雄市</t>
    </r>
  </si>
  <si>
    <r>
      <rPr>
        <sz val="12"/>
        <rFont val="汉仪报宋简"/>
        <charset val="134"/>
      </rPr>
      <t>仁化县</t>
    </r>
  </si>
  <si>
    <r>
      <rPr>
        <sz val="12"/>
        <rFont val="汉仪报宋简"/>
        <charset val="134"/>
      </rPr>
      <t>翁源县</t>
    </r>
  </si>
  <si>
    <r>
      <rPr>
        <sz val="12"/>
        <rFont val="汉仪报宋简"/>
        <charset val="134"/>
      </rPr>
      <t>乳源县</t>
    </r>
  </si>
  <si>
    <r>
      <rPr>
        <sz val="12"/>
        <rFont val="汉仪报宋简"/>
        <charset val="134"/>
      </rPr>
      <t>龙川县</t>
    </r>
  </si>
  <si>
    <r>
      <rPr>
        <sz val="12"/>
        <rFont val="汉仪报宋简"/>
        <charset val="134"/>
      </rPr>
      <t>紫金县</t>
    </r>
  </si>
  <si>
    <r>
      <rPr>
        <sz val="12"/>
        <rFont val="汉仪报宋简"/>
        <charset val="134"/>
      </rPr>
      <t>连平县</t>
    </r>
  </si>
  <si>
    <r>
      <rPr>
        <sz val="12"/>
        <rFont val="汉仪报宋简"/>
        <charset val="134"/>
      </rPr>
      <t>兴宁市</t>
    </r>
  </si>
  <si>
    <r>
      <rPr>
        <sz val="12"/>
        <rFont val="汉仪报宋简"/>
        <charset val="134"/>
      </rPr>
      <t>大埔县</t>
    </r>
  </si>
  <si>
    <r>
      <rPr>
        <sz val="12"/>
        <rFont val="汉仪报宋简"/>
        <charset val="134"/>
      </rPr>
      <t>丰顺县</t>
    </r>
  </si>
  <si>
    <r>
      <rPr>
        <sz val="12"/>
        <rFont val="汉仪报宋简"/>
        <charset val="134"/>
      </rPr>
      <t>五华县</t>
    </r>
  </si>
  <si>
    <r>
      <rPr>
        <sz val="12"/>
        <rFont val="汉仪报宋简"/>
        <charset val="134"/>
      </rPr>
      <t>博罗县</t>
    </r>
  </si>
  <si>
    <r>
      <rPr>
        <sz val="12"/>
        <rFont val="汉仪报宋简"/>
        <charset val="134"/>
      </rPr>
      <t>陆丰市</t>
    </r>
  </si>
  <si>
    <r>
      <rPr>
        <sz val="12"/>
        <rFont val="汉仪报宋简"/>
        <charset val="134"/>
      </rPr>
      <t>海丰县</t>
    </r>
  </si>
  <si>
    <r>
      <rPr>
        <sz val="12"/>
        <rFont val="汉仪报宋简"/>
        <charset val="134"/>
      </rPr>
      <t>陆河县</t>
    </r>
  </si>
  <si>
    <r>
      <rPr>
        <sz val="12"/>
        <rFont val="汉仪报宋简"/>
        <charset val="134"/>
      </rPr>
      <t>阳春市</t>
    </r>
  </si>
  <si>
    <r>
      <rPr>
        <sz val="12"/>
        <rFont val="汉仪报宋简"/>
        <charset val="134"/>
      </rPr>
      <t>雷州市</t>
    </r>
  </si>
  <si>
    <r>
      <rPr>
        <sz val="12"/>
        <rFont val="汉仪报宋简"/>
        <charset val="134"/>
      </rPr>
      <t>廉江市</t>
    </r>
  </si>
  <si>
    <r>
      <rPr>
        <sz val="12"/>
        <rFont val="汉仪报宋简"/>
        <charset val="134"/>
      </rPr>
      <t>徐闻县</t>
    </r>
  </si>
  <si>
    <r>
      <rPr>
        <sz val="12"/>
        <rFont val="汉仪报宋简"/>
        <charset val="134"/>
      </rPr>
      <t>高州市</t>
    </r>
  </si>
  <si>
    <r>
      <rPr>
        <sz val="12"/>
        <rFont val="汉仪报宋简"/>
        <charset val="134"/>
      </rPr>
      <t>化州市</t>
    </r>
  </si>
  <si>
    <r>
      <rPr>
        <sz val="12"/>
        <rFont val="汉仪报宋简"/>
        <charset val="134"/>
      </rPr>
      <t>广宁县</t>
    </r>
  </si>
  <si>
    <r>
      <rPr>
        <sz val="12"/>
        <rFont val="汉仪报宋简"/>
        <charset val="134"/>
      </rPr>
      <t>德庆县</t>
    </r>
  </si>
  <si>
    <r>
      <rPr>
        <sz val="12"/>
        <rFont val="汉仪报宋简"/>
        <charset val="134"/>
      </rPr>
      <t>封开县</t>
    </r>
  </si>
  <si>
    <r>
      <rPr>
        <sz val="12"/>
        <rFont val="汉仪报宋简"/>
        <charset val="134"/>
      </rPr>
      <t>怀集县</t>
    </r>
  </si>
  <si>
    <r>
      <rPr>
        <sz val="12"/>
        <rFont val="汉仪报宋简"/>
        <charset val="134"/>
      </rPr>
      <t>英德市</t>
    </r>
  </si>
  <si>
    <r>
      <rPr>
        <sz val="12"/>
        <rFont val="汉仪报宋简"/>
        <charset val="134"/>
      </rPr>
      <t>连山县</t>
    </r>
  </si>
  <si>
    <r>
      <rPr>
        <sz val="12"/>
        <rFont val="汉仪报宋简"/>
        <charset val="134"/>
      </rPr>
      <t>连南县</t>
    </r>
  </si>
  <si>
    <r>
      <rPr>
        <sz val="12"/>
        <rFont val="汉仪报宋简"/>
        <charset val="134"/>
      </rPr>
      <t>饶平县</t>
    </r>
  </si>
  <si>
    <r>
      <rPr>
        <sz val="12"/>
        <rFont val="汉仪报宋简"/>
        <charset val="134"/>
      </rPr>
      <t>普宁市</t>
    </r>
  </si>
  <si>
    <r>
      <rPr>
        <sz val="12"/>
        <rFont val="汉仪报宋简"/>
        <charset val="134"/>
      </rPr>
      <t>揭西县</t>
    </r>
  </si>
  <si>
    <r>
      <rPr>
        <sz val="12"/>
        <rFont val="汉仪报宋简"/>
        <charset val="134"/>
      </rPr>
      <t>惠来县</t>
    </r>
  </si>
  <si>
    <r>
      <rPr>
        <sz val="12"/>
        <rFont val="汉仪报宋简"/>
        <charset val="134"/>
      </rPr>
      <t>罗定市</t>
    </r>
  </si>
  <si>
    <r>
      <rPr>
        <sz val="12"/>
        <rFont val="汉仪报宋简"/>
        <charset val="134"/>
      </rPr>
      <t>新兴县</t>
    </r>
  </si>
  <si>
    <r>
      <rPr>
        <sz val="12"/>
        <rFont val="宋体"/>
        <charset val="134"/>
      </rPr>
      <t>备注：</t>
    </r>
    <r>
      <rPr>
        <sz val="12"/>
        <rFont val="Arial"/>
        <charset val="134"/>
      </rPr>
      <t>1.</t>
    </r>
    <r>
      <rPr>
        <sz val="12"/>
        <rFont val="宋体"/>
        <charset val="134"/>
      </rPr>
      <t>县（区）级疾控中心职业病危害监测能力提升补助金额每县（区）</t>
    </r>
    <r>
      <rPr>
        <sz val="12"/>
        <rFont val="Arial"/>
        <charset val="134"/>
      </rPr>
      <t>20</t>
    </r>
    <r>
      <rPr>
        <sz val="12"/>
        <rFont val="宋体"/>
        <charset val="134"/>
      </rPr>
      <t>万元。</t>
    </r>
  </si>
  <si>
    <r>
      <rPr>
        <sz val="12"/>
        <rFont val="Arial"/>
        <charset val="134"/>
      </rPr>
      <t>2.</t>
    </r>
    <r>
      <rPr>
        <sz val="12"/>
        <rFont val="宋体"/>
        <charset val="134"/>
      </rPr>
      <t>尘肺病康复站能力建设补助金额每个尘肺病康复站</t>
    </r>
    <r>
      <rPr>
        <sz val="12"/>
        <rFont val="Arial"/>
        <charset val="134"/>
      </rPr>
      <t>60</t>
    </r>
    <r>
      <rPr>
        <sz val="12"/>
        <rFont val="宋体"/>
        <charset val="134"/>
      </rPr>
      <t>万元。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</si>
</sst>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汉仪报宋简"/>
      <charset val="134"/>
    </font>
    <font>
      <b/>
      <sz val="12"/>
      <name val="宋体"/>
      <charset val="134"/>
    </font>
    <font>
      <sz val="12"/>
      <name val="汉仪报宋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0"/>
  <sheetViews>
    <sheetView tabSelected="1" workbookViewId="0">
      <selection activeCell="B4" sqref="B4"/>
    </sheetView>
  </sheetViews>
  <sheetFormatPr defaultColWidth="8.88888888888889" defaultRowHeight="14.4" outlineLevelCol="3"/>
  <cols>
    <col min="1" max="1" width="19.1666666666667" customWidth="1"/>
    <col min="2" max="2" width="15.9722222222222" customWidth="1"/>
    <col min="3" max="3" width="30.4166666666667" customWidth="1"/>
    <col min="4" max="4" width="23.4722222222222" customWidth="1"/>
  </cols>
  <sheetData>
    <row r="1" ht="15.6" spans="1:4">
      <c r="A1" s="1" t="s">
        <v>0</v>
      </c>
      <c r="B1" s="2"/>
      <c r="C1" s="3"/>
      <c r="D1" s="3"/>
    </row>
    <row r="2" ht="20.4" spans="1:4">
      <c r="A2" s="4" t="s">
        <v>1</v>
      </c>
      <c r="B2" s="4"/>
      <c r="C2" s="4"/>
      <c r="D2" s="4"/>
    </row>
    <row r="3" ht="20.4" spans="1:4">
      <c r="A3" s="4"/>
      <c r="B3" s="4"/>
      <c r="C3" s="4"/>
      <c r="D3" s="5" t="s">
        <v>2</v>
      </c>
    </row>
    <row r="4" ht="31.2" spans="1:4">
      <c r="A4" s="6" t="s">
        <v>3</v>
      </c>
      <c r="B4" s="6" t="s">
        <v>4</v>
      </c>
      <c r="C4" s="6" t="s">
        <v>5</v>
      </c>
      <c r="D4" s="6" t="s">
        <v>6</v>
      </c>
    </row>
    <row r="5" ht="15.6" spans="1:4">
      <c r="A5" s="6" t="s">
        <v>4</v>
      </c>
      <c r="B5" s="7">
        <f t="shared" ref="B5:B18" si="0">C5+D5</f>
        <v>3040</v>
      </c>
      <c r="C5" s="7">
        <f>C6+C113</f>
        <v>2440</v>
      </c>
      <c r="D5" s="7">
        <f>D6+D113</f>
        <v>600</v>
      </c>
    </row>
    <row r="6" ht="15.6" spans="1:4">
      <c r="A6" s="6" t="s">
        <v>7</v>
      </c>
      <c r="B6" s="7">
        <f t="shared" si="0"/>
        <v>2160</v>
      </c>
      <c r="C6" s="7">
        <f>SUM(C7:C112)/2</f>
        <v>1740</v>
      </c>
      <c r="D6" s="7">
        <f>SUM(D7:D112)/2</f>
        <v>420</v>
      </c>
    </row>
    <row r="7" ht="15.6" spans="1:4">
      <c r="A7" s="8" t="s">
        <v>8</v>
      </c>
      <c r="B7" s="9">
        <f>SUM(B8:B18)</f>
        <v>220</v>
      </c>
      <c r="C7" s="9">
        <f>SUM(C8:C18)</f>
        <v>220</v>
      </c>
      <c r="D7" s="9">
        <f>SUM(D8:D18)</f>
        <v>0</v>
      </c>
    </row>
    <row r="8" ht="15.6" spans="1:4">
      <c r="A8" s="10" t="s">
        <v>9</v>
      </c>
      <c r="B8" s="11">
        <f t="shared" si="0"/>
        <v>20</v>
      </c>
      <c r="C8" s="12">
        <v>20</v>
      </c>
      <c r="D8" s="12"/>
    </row>
    <row r="9" ht="15.6" spans="1:4">
      <c r="A9" s="10" t="s">
        <v>10</v>
      </c>
      <c r="B9" s="11">
        <f t="shared" si="0"/>
        <v>20</v>
      </c>
      <c r="C9" s="12">
        <v>20</v>
      </c>
      <c r="D9" s="12"/>
    </row>
    <row r="10" ht="15.6" spans="1:4">
      <c r="A10" s="13" t="s">
        <v>11</v>
      </c>
      <c r="B10" s="14">
        <f t="shared" si="0"/>
        <v>20</v>
      </c>
      <c r="C10" s="12">
        <v>20</v>
      </c>
      <c r="D10" s="12"/>
    </row>
    <row r="11" ht="15.6" spans="1:4">
      <c r="A11" s="10" t="s">
        <v>12</v>
      </c>
      <c r="B11" s="11">
        <f t="shared" si="0"/>
        <v>20</v>
      </c>
      <c r="C11" s="12">
        <v>20</v>
      </c>
      <c r="D11" s="12"/>
    </row>
    <row r="12" ht="15.6" spans="1:4">
      <c r="A12" s="10" t="s">
        <v>13</v>
      </c>
      <c r="B12" s="11">
        <f t="shared" si="0"/>
        <v>20</v>
      </c>
      <c r="C12" s="12">
        <v>20</v>
      </c>
      <c r="D12" s="12"/>
    </row>
    <row r="13" ht="15.6" spans="1:4">
      <c r="A13" s="10" t="s">
        <v>14</v>
      </c>
      <c r="B13" s="11">
        <f t="shared" si="0"/>
        <v>20</v>
      </c>
      <c r="C13" s="12">
        <v>20</v>
      </c>
      <c r="D13" s="12"/>
    </row>
    <row r="14" ht="15.6" spans="1:4">
      <c r="A14" s="10" t="s">
        <v>15</v>
      </c>
      <c r="B14" s="11">
        <f t="shared" si="0"/>
        <v>20</v>
      </c>
      <c r="C14" s="12">
        <v>20</v>
      </c>
      <c r="D14" s="12"/>
    </row>
    <row r="15" ht="15.6" spans="1:4">
      <c r="A15" s="13" t="s">
        <v>16</v>
      </c>
      <c r="B15" s="14">
        <f t="shared" si="0"/>
        <v>20</v>
      </c>
      <c r="C15" s="12">
        <v>20</v>
      </c>
      <c r="D15" s="12"/>
    </row>
    <row r="16" ht="15.6" spans="1:4">
      <c r="A16" s="10" t="s">
        <v>17</v>
      </c>
      <c r="B16" s="11">
        <f t="shared" si="0"/>
        <v>20</v>
      </c>
      <c r="C16" s="12">
        <v>20</v>
      </c>
      <c r="D16" s="12"/>
    </row>
    <row r="17" ht="15.6" spans="1:4">
      <c r="A17" s="10" t="s">
        <v>18</v>
      </c>
      <c r="B17" s="11">
        <f t="shared" si="0"/>
        <v>20</v>
      </c>
      <c r="C17" s="12">
        <v>20</v>
      </c>
      <c r="D17" s="12"/>
    </row>
    <row r="18" ht="15.6" spans="1:4">
      <c r="A18" s="10" t="s">
        <v>19</v>
      </c>
      <c r="B18" s="11">
        <f t="shared" si="0"/>
        <v>20</v>
      </c>
      <c r="C18" s="12">
        <v>20</v>
      </c>
      <c r="D18" s="12"/>
    </row>
    <row r="19" ht="15.6" spans="1:4">
      <c r="A19" s="8" t="s">
        <v>20</v>
      </c>
      <c r="B19" s="9">
        <f>SUM(B20:B28)</f>
        <v>180</v>
      </c>
      <c r="C19" s="9">
        <f>SUM(C20:C28)</f>
        <v>180</v>
      </c>
      <c r="D19" s="9">
        <f>SUM(D20:D28)</f>
        <v>0</v>
      </c>
    </row>
    <row r="20" ht="15.6" spans="1:4">
      <c r="A20" s="10" t="s">
        <v>21</v>
      </c>
      <c r="B20" s="11">
        <f t="shared" ref="B20:B28" si="1">C20+D20</f>
        <v>20</v>
      </c>
      <c r="C20" s="12">
        <v>20</v>
      </c>
      <c r="D20" s="12"/>
    </row>
    <row r="21" ht="15.6" spans="1:4">
      <c r="A21" s="13" t="s">
        <v>22</v>
      </c>
      <c r="B21" s="14">
        <f t="shared" si="1"/>
        <v>20</v>
      </c>
      <c r="C21" s="12">
        <v>20</v>
      </c>
      <c r="D21" s="12"/>
    </row>
    <row r="22" ht="15.6" spans="1:4">
      <c r="A22" s="10" t="s">
        <v>23</v>
      </c>
      <c r="B22" s="11">
        <f t="shared" si="1"/>
        <v>20</v>
      </c>
      <c r="C22" s="12">
        <v>20</v>
      </c>
      <c r="D22" s="12"/>
    </row>
    <row r="23" ht="15.6" spans="1:4">
      <c r="A23" s="10" t="s">
        <v>24</v>
      </c>
      <c r="B23" s="11">
        <f t="shared" si="1"/>
        <v>20</v>
      </c>
      <c r="C23" s="12">
        <v>20</v>
      </c>
      <c r="D23" s="12"/>
    </row>
    <row r="24" ht="15.6" spans="1:4">
      <c r="A24" s="10" t="s">
        <v>25</v>
      </c>
      <c r="B24" s="11">
        <f t="shared" si="1"/>
        <v>20</v>
      </c>
      <c r="C24" s="12">
        <v>20</v>
      </c>
      <c r="D24" s="12"/>
    </row>
    <row r="25" ht="15.6" spans="1:4">
      <c r="A25" s="13" t="s">
        <v>26</v>
      </c>
      <c r="B25" s="14">
        <f t="shared" si="1"/>
        <v>20</v>
      </c>
      <c r="C25" s="12">
        <v>20</v>
      </c>
      <c r="D25" s="12"/>
    </row>
    <row r="26" ht="15.6" spans="1:4">
      <c r="A26" s="13" t="s">
        <v>27</v>
      </c>
      <c r="B26" s="14">
        <f t="shared" si="1"/>
        <v>20</v>
      </c>
      <c r="C26" s="12">
        <v>20</v>
      </c>
      <c r="D26" s="12"/>
    </row>
    <row r="27" ht="15.6" spans="1:4">
      <c r="A27" s="13" t="s">
        <v>28</v>
      </c>
      <c r="B27" s="14">
        <f t="shared" si="1"/>
        <v>20</v>
      </c>
      <c r="C27" s="12">
        <v>20</v>
      </c>
      <c r="D27" s="12"/>
    </row>
    <row r="28" ht="15.6" spans="1:4">
      <c r="A28" s="13" t="s">
        <v>29</v>
      </c>
      <c r="B28" s="14">
        <f t="shared" si="1"/>
        <v>20</v>
      </c>
      <c r="C28" s="12">
        <v>20</v>
      </c>
      <c r="D28" s="12"/>
    </row>
    <row r="29" ht="15.6" spans="1:4">
      <c r="A29" s="8" t="s">
        <v>30</v>
      </c>
      <c r="B29" s="9">
        <f>SUM(B30:B32)</f>
        <v>60</v>
      </c>
      <c r="C29" s="9">
        <f>SUM(C30:C32)</f>
        <v>60</v>
      </c>
      <c r="D29" s="9">
        <f>SUM(D30:D32)</f>
        <v>0</v>
      </c>
    </row>
    <row r="30" ht="15.6" spans="1:4">
      <c r="A30" s="13" t="s">
        <v>31</v>
      </c>
      <c r="B30" s="14">
        <f t="shared" ref="B30:B32" si="2">C30+D30</f>
        <v>20</v>
      </c>
      <c r="C30" s="12">
        <v>20</v>
      </c>
      <c r="D30" s="12"/>
    </row>
    <row r="31" ht="15.6" spans="1:4">
      <c r="A31" s="10" t="s">
        <v>32</v>
      </c>
      <c r="B31" s="11">
        <f t="shared" si="2"/>
        <v>20</v>
      </c>
      <c r="C31" s="12">
        <v>20</v>
      </c>
      <c r="D31" s="12"/>
    </row>
    <row r="32" ht="15.6" spans="1:4">
      <c r="A32" s="10" t="s">
        <v>33</v>
      </c>
      <c r="B32" s="11">
        <f t="shared" si="2"/>
        <v>20</v>
      </c>
      <c r="C32" s="12">
        <v>20</v>
      </c>
      <c r="D32" s="12"/>
    </row>
    <row r="33" ht="15.6" spans="1:4">
      <c r="A33" s="8" t="s">
        <v>34</v>
      </c>
      <c r="B33" s="9">
        <f>SUM(B34:B39)</f>
        <v>120</v>
      </c>
      <c r="C33" s="9">
        <f>SUM(C34:C39)</f>
        <v>120</v>
      </c>
      <c r="D33" s="9">
        <f>SUM(D34:D39)</f>
        <v>0</v>
      </c>
    </row>
    <row r="34" ht="15.6" spans="1:4">
      <c r="A34" s="13" t="s">
        <v>35</v>
      </c>
      <c r="B34" s="14">
        <f t="shared" ref="B34:B39" si="3">C34+D34</f>
        <v>20</v>
      </c>
      <c r="C34" s="12">
        <v>20</v>
      </c>
      <c r="D34" s="12"/>
    </row>
    <row r="35" ht="15.6" spans="1:4">
      <c r="A35" s="10" t="s">
        <v>36</v>
      </c>
      <c r="B35" s="11">
        <f t="shared" si="3"/>
        <v>20</v>
      </c>
      <c r="C35" s="12">
        <v>20</v>
      </c>
      <c r="D35" s="12"/>
    </row>
    <row r="36" ht="15.6" spans="1:4">
      <c r="A36" s="10" t="s">
        <v>37</v>
      </c>
      <c r="B36" s="11">
        <f t="shared" si="3"/>
        <v>20</v>
      </c>
      <c r="C36" s="12">
        <v>20</v>
      </c>
      <c r="D36" s="12"/>
    </row>
    <row r="37" ht="15.6" spans="1:4">
      <c r="A37" s="13" t="s">
        <v>38</v>
      </c>
      <c r="B37" s="14">
        <f t="shared" si="3"/>
        <v>20</v>
      </c>
      <c r="C37" s="12">
        <v>20</v>
      </c>
      <c r="D37" s="12"/>
    </row>
    <row r="38" ht="15.6" spans="1:4">
      <c r="A38" s="10" t="s">
        <v>39</v>
      </c>
      <c r="B38" s="11">
        <f t="shared" si="3"/>
        <v>20</v>
      </c>
      <c r="C38" s="12">
        <v>20</v>
      </c>
      <c r="D38" s="12"/>
    </row>
    <row r="39" ht="15.6" spans="1:4">
      <c r="A39" s="10" t="s">
        <v>40</v>
      </c>
      <c r="B39" s="11">
        <f t="shared" si="3"/>
        <v>20</v>
      </c>
      <c r="C39" s="12">
        <v>20</v>
      </c>
      <c r="D39" s="12"/>
    </row>
    <row r="40" ht="15.6" spans="1:4">
      <c r="A40" s="8" t="s">
        <v>41</v>
      </c>
      <c r="B40" s="9">
        <f>SUM(B41:B45)</f>
        <v>100</v>
      </c>
      <c r="C40" s="9">
        <f>SUM(C41:C45)</f>
        <v>100</v>
      </c>
      <c r="D40" s="9">
        <f>SUM(D41:D45)</f>
        <v>0</v>
      </c>
    </row>
    <row r="41" ht="15.6" spans="1:4">
      <c r="A41" s="13" t="s">
        <v>42</v>
      </c>
      <c r="B41" s="14">
        <f t="shared" ref="B41:B45" si="4">C41+D41</f>
        <v>20</v>
      </c>
      <c r="C41" s="12">
        <v>20</v>
      </c>
      <c r="D41" s="12"/>
    </row>
    <row r="42" ht="15.6" spans="1:4">
      <c r="A42" s="10" t="s">
        <v>43</v>
      </c>
      <c r="B42" s="11">
        <f t="shared" si="4"/>
        <v>20</v>
      </c>
      <c r="C42" s="12">
        <v>20</v>
      </c>
      <c r="D42" s="12"/>
    </row>
    <row r="43" ht="15.6" spans="1:4">
      <c r="A43" s="10" t="s">
        <v>44</v>
      </c>
      <c r="B43" s="11">
        <f t="shared" si="4"/>
        <v>20</v>
      </c>
      <c r="C43" s="12">
        <v>20</v>
      </c>
      <c r="D43" s="12"/>
    </row>
    <row r="44" ht="15.6" spans="1:4">
      <c r="A44" s="13" t="s">
        <v>45</v>
      </c>
      <c r="B44" s="14">
        <f t="shared" si="4"/>
        <v>20</v>
      </c>
      <c r="C44" s="12">
        <v>20</v>
      </c>
      <c r="D44" s="12"/>
    </row>
    <row r="45" ht="15.6" spans="1:4">
      <c r="A45" s="10" t="s">
        <v>46</v>
      </c>
      <c r="B45" s="11">
        <f t="shared" si="4"/>
        <v>20</v>
      </c>
      <c r="C45" s="12">
        <v>20</v>
      </c>
      <c r="D45" s="12"/>
    </row>
    <row r="46" ht="15.6" spans="1:4">
      <c r="A46" s="8" t="s">
        <v>47</v>
      </c>
      <c r="B46" s="9">
        <f>SUM(B47:B52)</f>
        <v>480</v>
      </c>
      <c r="C46" s="9">
        <f>SUM(C47:C52)</f>
        <v>120</v>
      </c>
      <c r="D46" s="9">
        <f>SUM(D47:D52)</f>
        <v>360</v>
      </c>
    </row>
    <row r="47" ht="15.6" spans="1:4">
      <c r="A47" s="10" t="s">
        <v>48</v>
      </c>
      <c r="B47" s="11">
        <f t="shared" ref="B47:B52" si="5">C47+D47</f>
        <v>200</v>
      </c>
      <c r="C47" s="12">
        <v>20</v>
      </c>
      <c r="D47" s="12">
        <v>180</v>
      </c>
    </row>
    <row r="48" ht="15.6" spans="1:4">
      <c r="A48" s="10" t="s">
        <v>49</v>
      </c>
      <c r="B48" s="11">
        <f t="shared" si="5"/>
        <v>80</v>
      </c>
      <c r="C48" s="12">
        <v>20</v>
      </c>
      <c r="D48" s="12">
        <v>60</v>
      </c>
    </row>
    <row r="49" ht="15.6" spans="1:4">
      <c r="A49" s="10" t="s">
        <v>50</v>
      </c>
      <c r="B49" s="11">
        <f t="shared" si="5"/>
        <v>80</v>
      </c>
      <c r="C49" s="12">
        <v>20</v>
      </c>
      <c r="D49" s="12">
        <v>60</v>
      </c>
    </row>
    <row r="50" ht="15.6" spans="1:4">
      <c r="A50" s="10" t="s">
        <v>51</v>
      </c>
      <c r="B50" s="11">
        <f t="shared" si="5"/>
        <v>80</v>
      </c>
      <c r="C50" s="12">
        <v>20</v>
      </c>
      <c r="D50" s="12">
        <v>60</v>
      </c>
    </row>
    <row r="51" ht="15.6" spans="1:4">
      <c r="A51" s="10" t="s">
        <v>52</v>
      </c>
      <c r="B51" s="11">
        <f t="shared" si="5"/>
        <v>20</v>
      </c>
      <c r="C51" s="12">
        <v>20</v>
      </c>
      <c r="D51" s="12"/>
    </row>
    <row r="52" ht="15.6" spans="1:4">
      <c r="A52" s="10" t="s">
        <v>53</v>
      </c>
      <c r="B52" s="11">
        <f t="shared" si="5"/>
        <v>20</v>
      </c>
      <c r="C52" s="12">
        <v>20</v>
      </c>
      <c r="D52" s="12"/>
    </row>
    <row r="53" ht="15.6" spans="1:4">
      <c r="A53" s="8" t="s">
        <v>54</v>
      </c>
      <c r="B53" s="9">
        <f>SUM(B54:B56)</f>
        <v>60</v>
      </c>
      <c r="C53" s="9">
        <f>SUM(C54:C56)</f>
        <v>60</v>
      </c>
      <c r="D53" s="9">
        <f>SUM(D54:D56)</f>
        <v>0</v>
      </c>
    </row>
    <row r="54" ht="15.6" spans="1:4">
      <c r="A54" s="10" t="s">
        <v>55</v>
      </c>
      <c r="B54" s="11">
        <f t="shared" ref="B54:B56" si="6">C54+D54</f>
        <v>20</v>
      </c>
      <c r="C54" s="12">
        <v>20</v>
      </c>
      <c r="D54" s="12"/>
    </row>
    <row r="55" ht="15.6" spans="1:4">
      <c r="A55" s="10" t="s">
        <v>56</v>
      </c>
      <c r="B55" s="11">
        <f t="shared" si="6"/>
        <v>20</v>
      </c>
      <c r="C55" s="12">
        <v>20</v>
      </c>
      <c r="D55" s="12"/>
    </row>
    <row r="56" ht="15.6" spans="1:4">
      <c r="A56" s="10" t="s">
        <v>57</v>
      </c>
      <c r="B56" s="11">
        <f t="shared" si="6"/>
        <v>20</v>
      </c>
      <c r="C56" s="12">
        <v>20</v>
      </c>
      <c r="D56" s="12"/>
    </row>
    <row r="57" ht="15.6" spans="1:4">
      <c r="A57" s="8" t="s">
        <v>58</v>
      </c>
      <c r="B57" s="9">
        <f>SUM(B58:B61)</f>
        <v>140</v>
      </c>
      <c r="C57" s="9">
        <f>SUM(C58:C61)</f>
        <v>80</v>
      </c>
      <c r="D57" s="9">
        <f>SUM(D58:D61)</f>
        <v>60</v>
      </c>
    </row>
    <row r="58" ht="15.6" spans="1:4">
      <c r="A58" s="10" t="s">
        <v>59</v>
      </c>
      <c r="B58" s="11">
        <f t="shared" ref="B58:B61" si="7">C58+D58</f>
        <v>20</v>
      </c>
      <c r="C58" s="12">
        <v>20</v>
      </c>
      <c r="D58" s="12"/>
    </row>
    <row r="59" ht="15.6" spans="1:4">
      <c r="A59" s="10" t="s">
        <v>60</v>
      </c>
      <c r="B59" s="11">
        <f t="shared" si="7"/>
        <v>80</v>
      </c>
      <c r="C59" s="12">
        <v>20</v>
      </c>
      <c r="D59" s="12">
        <v>60</v>
      </c>
    </row>
    <row r="60" ht="15.6" spans="1:4">
      <c r="A60" s="13" t="s">
        <v>61</v>
      </c>
      <c r="B60" s="14">
        <f t="shared" si="7"/>
        <v>20</v>
      </c>
      <c r="C60" s="12">
        <v>20</v>
      </c>
      <c r="D60" s="12"/>
    </row>
    <row r="61" ht="15.6" spans="1:4">
      <c r="A61" s="13" t="s">
        <v>62</v>
      </c>
      <c r="B61" s="14">
        <f t="shared" si="7"/>
        <v>20</v>
      </c>
      <c r="C61" s="12">
        <v>20</v>
      </c>
      <c r="D61" s="12"/>
    </row>
    <row r="62" ht="15.6" spans="1:4">
      <c r="A62" s="15" t="s">
        <v>63</v>
      </c>
      <c r="B62" s="9">
        <f>SUM(B63:B66)</f>
        <v>80</v>
      </c>
      <c r="C62" s="9">
        <f>SUM(C63:C66)</f>
        <v>80</v>
      </c>
      <c r="D62" s="9">
        <f>SUM(D63:D66)</f>
        <v>0</v>
      </c>
    </row>
    <row r="63" ht="15.6" spans="1:4">
      <c r="A63" s="13" t="s">
        <v>64</v>
      </c>
      <c r="B63" s="14">
        <f t="shared" ref="B63:B66" si="8">C63+D63</f>
        <v>20</v>
      </c>
      <c r="C63" s="12">
        <v>20</v>
      </c>
      <c r="D63" s="12"/>
    </row>
    <row r="64" ht="15.6" spans="1:4">
      <c r="A64" s="13" t="s">
        <v>65</v>
      </c>
      <c r="B64" s="14">
        <f t="shared" si="8"/>
        <v>20</v>
      </c>
      <c r="C64" s="12">
        <v>20</v>
      </c>
      <c r="D64" s="12"/>
    </row>
    <row r="65" ht="15.6" spans="1:4">
      <c r="A65" s="13" t="s">
        <v>66</v>
      </c>
      <c r="B65" s="14">
        <f t="shared" si="8"/>
        <v>20</v>
      </c>
      <c r="C65" s="12">
        <v>20</v>
      </c>
      <c r="D65" s="12"/>
    </row>
    <row r="66" ht="15.6" spans="1:4">
      <c r="A66" s="13" t="s">
        <v>67</v>
      </c>
      <c r="B66" s="14">
        <f t="shared" si="8"/>
        <v>20</v>
      </c>
      <c r="C66" s="12">
        <v>20</v>
      </c>
      <c r="D66" s="12"/>
    </row>
    <row r="67" ht="15.6" spans="1:4">
      <c r="A67" s="15" t="s">
        <v>68</v>
      </c>
      <c r="B67" s="9">
        <f>B68</f>
        <v>20</v>
      </c>
      <c r="C67" s="9">
        <f>C68</f>
        <v>20</v>
      </c>
      <c r="D67" s="9">
        <f>D68</f>
        <v>0</v>
      </c>
    </row>
    <row r="68" ht="15.6" spans="1:4">
      <c r="A68" s="13" t="s">
        <v>69</v>
      </c>
      <c r="B68" s="14">
        <f t="shared" ref="B68:B76" si="9">C68+D68</f>
        <v>20</v>
      </c>
      <c r="C68" s="12">
        <v>20</v>
      </c>
      <c r="D68" s="12"/>
    </row>
    <row r="69" ht="15.6" spans="1:4">
      <c r="A69" s="8" t="s">
        <v>70</v>
      </c>
      <c r="B69" s="9">
        <f>SUM(B70:B76)</f>
        <v>140</v>
      </c>
      <c r="C69" s="9">
        <f>SUM(C70:C76)</f>
        <v>140</v>
      </c>
      <c r="D69" s="9">
        <f>SUM(D70:D76)</f>
        <v>0</v>
      </c>
    </row>
    <row r="70" ht="15.6" spans="1:4">
      <c r="A70" s="13" t="s">
        <v>71</v>
      </c>
      <c r="B70" s="14">
        <f t="shared" si="9"/>
        <v>20</v>
      </c>
      <c r="C70" s="12">
        <v>20</v>
      </c>
      <c r="D70" s="12"/>
    </row>
    <row r="71" ht="15.6" spans="1:4">
      <c r="A71" s="13" t="s">
        <v>72</v>
      </c>
      <c r="B71" s="14">
        <f t="shared" si="9"/>
        <v>20</v>
      </c>
      <c r="C71" s="12">
        <v>20</v>
      </c>
      <c r="D71" s="12"/>
    </row>
    <row r="72" ht="15.6" spans="1:4">
      <c r="A72" s="13" t="s">
        <v>73</v>
      </c>
      <c r="B72" s="14">
        <f t="shared" si="9"/>
        <v>20</v>
      </c>
      <c r="C72" s="12">
        <v>20</v>
      </c>
      <c r="D72" s="12"/>
    </row>
    <row r="73" ht="15.6" spans="1:4">
      <c r="A73" s="13" t="s">
        <v>74</v>
      </c>
      <c r="B73" s="14">
        <f t="shared" si="9"/>
        <v>20</v>
      </c>
      <c r="C73" s="12">
        <v>20</v>
      </c>
      <c r="D73" s="12"/>
    </row>
    <row r="74" ht="15.6" spans="1:4">
      <c r="A74" s="13" t="s">
        <v>75</v>
      </c>
      <c r="B74" s="14">
        <f t="shared" si="9"/>
        <v>20</v>
      </c>
      <c r="C74" s="12">
        <v>20</v>
      </c>
      <c r="D74" s="12"/>
    </row>
    <row r="75" ht="15.6" spans="1:4">
      <c r="A75" s="13" t="s">
        <v>76</v>
      </c>
      <c r="B75" s="14">
        <f t="shared" si="9"/>
        <v>20</v>
      </c>
      <c r="C75" s="12">
        <v>20</v>
      </c>
      <c r="D75" s="12"/>
    </row>
    <row r="76" ht="15.6" spans="1:4">
      <c r="A76" s="13" t="s">
        <v>77</v>
      </c>
      <c r="B76" s="14">
        <f t="shared" si="9"/>
        <v>20</v>
      </c>
      <c r="C76" s="12">
        <v>20</v>
      </c>
      <c r="D76" s="12"/>
    </row>
    <row r="77" ht="15.6" spans="1:4">
      <c r="A77" s="15" t="s">
        <v>78</v>
      </c>
      <c r="B77" s="9">
        <f>SUM(B78:B80)</f>
        <v>60</v>
      </c>
      <c r="C77" s="9">
        <f>SUM(C78:C80)</f>
        <v>60</v>
      </c>
      <c r="D77" s="9">
        <f>SUM(D78:D80)</f>
        <v>0</v>
      </c>
    </row>
    <row r="78" ht="15.6" spans="1:4">
      <c r="A78" s="13" t="s">
        <v>79</v>
      </c>
      <c r="B78" s="14">
        <f t="shared" ref="B78:B80" si="10">C78+D78</f>
        <v>20</v>
      </c>
      <c r="C78" s="12">
        <v>20</v>
      </c>
      <c r="D78" s="12"/>
    </row>
    <row r="79" ht="15.6" spans="1:4">
      <c r="A79" s="13" t="s">
        <v>80</v>
      </c>
      <c r="B79" s="14">
        <f t="shared" si="10"/>
        <v>20</v>
      </c>
      <c r="C79" s="12">
        <v>20</v>
      </c>
      <c r="D79" s="12"/>
    </row>
    <row r="80" ht="15.6" spans="1:4">
      <c r="A80" s="13" t="s">
        <v>81</v>
      </c>
      <c r="B80" s="14">
        <f t="shared" si="10"/>
        <v>20</v>
      </c>
      <c r="C80" s="12">
        <v>20</v>
      </c>
      <c r="D80" s="12"/>
    </row>
    <row r="81" ht="15.6" spans="1:4">
      <c r="A81" s="15" t="s">
        <v>82</v>
      </c>
      <c r="B81" s="9">
        <f>SUM(B82:B87)</f>
        <v>120</v>
      </c>
      <c r="C81" s="9">
        <f>SUM(C82:C87)</f>
        <v>120</v>
      </c>
      <c r="D81" s="9">
        <f>SUM(D82:D87)</f>
        <v>0</v>
      </c>
    </row>
    <row r="82" ht="15.6" spans="1:4">
      <c r="A82" s="13" t="s">
        <v>83</v>
      </c>
      <c r="B82" s="14">
        <f t="shared" ref="B82:B87" si="11">C82+D82</f>
        <v>20</v>
      </c>
      <c r="C82" s="12">
        <v>20</v>
      </c>
      <c r="D82" s="12"/>
    </row>
    <row r="83" ht="15.6" spans="1:4">
      <c r="A83" s="13" t="s">
        <v>84</v>
      </c>
      <c r="B83" s="14">
        <f t="shared" si="11"/>
        <v>20</v>
      </c>
      <c r="C83" s="12">
        <v>20</v>
      </c>
      <c r="D83" s="12"/>
    </row>
    <row r="84" ht="15.6" spans="1:4">
      <c r="A84" s="13" t="s">
        <v>85</v>
      </c>
      <c r="B84" s="14">
        <f t="shared" si="11"/>
        <v>20</v>
      </c>
      <c r="C84" s="12">
        <v>20</v>
      </c>
      <c r="D84" s="12"/>
    </row>
    <row r="85" ht="15.6" spans="1:4">
      <c r="A85" s="13" t="s">
        <v>86</v>
      </c>
      <c r="B85" s="14">
        <f t="shared" si="11"/>
        <v>20</v>
      </c>
      <c r="C85" s="12">
        <v>20</v>
      </c>
      <c r="D85" s="12"/>
    </row>
    <row r="86" ht="15.6" spans="1:4">
      <c r="A86" s="13" t="s">
        <v>87</v>
      </c>
      <c r="B86" s="14">
        <f t="shared" si="11"/>
        <v>20</v>
      </c>
      <c r="C86" s="12">
        <v>20</v>
      </c>
      <c r="D86" s="12"/>
    </row>
    <row r="87" ht="15.6" spans="1:4">
      <c r="A87" s="13" t="s">
        <v>88</v>
      </c>
      <c r="B87" s="14">
        <f t="shared" si="11"/>
        <v>20</v>
      </c>
      <c r="C87" s="12">
        <v>20</v>
      </c>
      <c r="D87" s="12"/>
    </row>
    <row r="88" ht="15.6" spans="1:4">
      <c r="A88" s="15" t="s">
        <v>89</v>
      </c>
      <c r="B88" s="9">
        <f>SUM(B89:B91)</f>
        <v>60</v>
      </c>
      <c r="C88" s="9">
        <f>SUM(C89:C91)</f>
        <v>60</v>
      </c>
      <c r="D88" s="9">
        <f>SUM(D89:D91)</f>
        <v>0</v>
      </c>
    </row>
    <row r="89" ht="15.6" spans="1:4">
      <c r="A89" s="13" t="s">
        <v>90</v>
      </c>
      <c r="B89" s="14">
        <f t="shared" ref="B89:B91" si="12">C89+D89</f>
        <v>20</v>
      </c>
      <c r="C89" s="12">
        <v>20</v>
      </c>
      <c r="D89" s="12"/>
    </row>
    <row r="90" ht="15.6" spans="1:4">
      <c r="A90" s="13" t="s">
        <v>91</v>
      </c>
      <c r="B90" s="14">
        <f t="shared" si="12"/>
        <v>20</v>
      </c>
      <c r="C90" s="12">
        <v>20</v>
      </c>
      <c r="D90" s="12"/>
    </row>
    <row r="91" ht="15.6" spans="1:4">
      <c r="A91" s="13" t="s">
        <v>92</v>
      </c>
      <c r="B91" s="14">
        <f t="shared" si="12"/>
        <v>20</v>
      </c>
      <c r="C91" s="12">
        <v>20</v>
      </c>
      <c r="D91" s="12"/>
    </row>
    <row r="92" ht="15.6" spans="1:4">
      <c r="A92" s="15" t="s">
        <v>93</v>
      </c>
      <c r="B92" s="9">
        <f>SUM(B93:B96)</f>
        <v>80</v>
      </c>
      <c r="C92" s="9">
        <f>SUM(C93:C96)</f>
        <v>80</v>
      </c>
      <c r="D92" s="9">
        <f>SUM(D93:D96)</f>
        <v>0</v>
      </c>
    </row>
    <row r="93" ht="15.6" spans="1:4">
      <c r="A93" s="13" t="s">
        <v>94</v>
      </c>
      <c r="B93" s="14">
        <f t="shared" ref="B93:B96" si="13">C93+D93</f>
        <v>20</v>
      </c>
      <c r="C93" s="12">
        <v>20</v>
      </c>
      <c r="D93" s="12"/>
    </row>
    <row r="94" ht="15.6" spans="1:4">
      <c r="A94" s="13" t="s">
        <v>95</v>
      </c>
      <c r="B94" s="14">
        <f t="shared" si="13"/>
        <v>20</v>
      </c>
      <c r="C94" s="12">
        <v>20</v>
      </c>
      <c r="D94" s="12"/>
    </row>
    <row r="95" ht="15.6" spans="1:4">
      <c r="A95" s="13" t="s">
        <v>96</v>
      </c>
      <c r="B95" s="14">
        <f t="shared" si="13"/>
        <v>20</v>
      </c>
      <c r="C95" s="12">
        <v>20</v>
      </c>
      <c r="D95" s="12"/>
    </row>
    <row r="96" ht="15.6" spans="1:4">
      <c r="A96" s="13" t="s">
        <v>97</v>
      </c>
      <c r="B96" s="14">
        <f t="shared" si="13"/>
        <v>20</v>
      </c>
      <c r="C96" s="12">
        <v>20</v>
      </c>
      <c r="D96" s="12"/>
    </row>
    <row r="97" ht="15.6" spans="1:4">
      <c r="A97" s="15" t="s">
        <v>98</v>
      </c>
      <c r="B97" s="9">
        <f>SUM(B98:B102)</f>
        <v>100</v>
      </c>
      <c r="C97" s="9">
        <f>SUM(C98:C102)</f>
        <v>100</v>
      </c>
      <c r="D97" s="9">
        <f>SUM(D98:D102)</f>
        <v>0</v>
      </c>
    </row>
    <row r="98" ht="15.6" spans="1:4">
      <c r="A98" s="13" t="s">
        <v>99</v>
      </c>
      <c r="B98" s="14">
        <f t="shared" ref="B98:B102" si="14">C98+D98</f>
        <v>20</v>
      </c>
      <c r="C98" s="12">
        <v>20</v>
      </c>
      <c r="D98" s="12"/>
    </row>
    <row r="99" ht="15.6" spans="1:4">
      <c r="A99" s="13" t="s">
        <v>100</v>
      </c>
      <c r="B99" s="14">
        <f t="shared" si="14"/>
        <v>20</v>
      </c>
      <c r="C99" s="12">
        <v>20</v>
      </c>
      <c r="D99" s="12"/>
    </row>
    <row r="100" ht="15.6" spans="1:4">
      <c r="A100" s="13" t="s">
        <v>101</v>
      </c>
      <c r="B100" s="14">
        <f t="shared" si="14"/>
        <v>20</v>
      </c>
      <c r="C100" s="12">
        <v>20</v>
      </c>
      <c r="D100" s="12"/>
    </row>
    <row r="101" ht="15.6" spans="1:4">
      <c r="A101" s="13" t="s">
        <v>102</v>
      </c>
      <c r="B101" s="14">
        <f t="shared" si="14"/>
        <v>20</v>
      </c>
      <c r="C101" s="12">
        <v>20</v>
      </c>
      <c r="D101" s="12"/>
    </row>
    <row r="102" ht="15.6" spans="1:4">
      <c r="A102" s="13" t="s">
        <v>103</v>
      </c>
      <c r="B102" s="14">
        <f t="shared" si="14"/>
        <v>20</v>
      </c>
      <c r="C102" s="12">
        <v>20</v>
      </c>
      <c r="D102" s="12"/>
    </row>
    <row r="103" ht="15.6" spans="1:4">
      <c r="A103" s="15" t="s">
        <v>104</v>
      </c>
      <c r="B103" s="9">
        <f>SUM(B104:B105)</f>
        <v>40</v>
      </c>
      <c r="C103" s="9">
        <f>SUM(C104:C105)</f>
        <v>40</v>
      </c>
      <c r="D103" s="9">
        <f>SUM(D104:D105)</f>
        <v>0</v>
      </c>
    </row>
    <row r="104" ht="15.6" spans="1:4">
      <c r="A104" s="13" t="s">
        <v>105</v>
      </c>
      <c r="B104" s="14">
        <f t="shared" ref="B104:B108" si="15">C104+D104</f>
        <v>20</v>
      </c>
      <c r="C104" s="12">
        <v>20</v>
      </c>
      <c r="D104" s="12"/>
    </row>
    <row r="105" ht="15.6" spans="1:4">
      <c r="A105" s="13" t="s">
        <v>106</v>
      </c>
      <c r="B105" s="14">
        <f t="shared" si="15"/>
        <v>20</v>
      </c>
      <c r="C105" s="12">
        <v>20</v>
      </c>
      <c r="D105" s="12"/>
    </row>
    <row r="106" ht="15.6" spans="1:4">
      <c r="A106" s="15" t="s">
        <v>107</v>
      </c>
      <c r="B106" s="9">
        <f>SUM(B107:B108)</f>
        <v>40</v>
      </c>
      <c r="C106" s="9">
        <f>SUM(C107:C108)</f>
        <v>40</v>
      </c>
      <c r="D106" s="9">
        <f>SUM(D107:D108)</f>
        <v>0</v>
      </c>
    </row>
    <row r="107" ht="15.6" spans="1:4">
      <c r="A107" s="13" t="s">
        <v>108</v>
      </c>
      <c r="B107" s="14">
        <f t="shared" si="15"/>
        <v>20</v>
      </c>
      <c r="C107" s="12">
        <v>20</v>
      </c>
      <c r="D107" s="12"/>
    </row>
    <row r="108" ht="15.6" spans="1:4">
      <c r="A108" s="13" t="s">
        <v>109</v>
      </c>
      <c r="B108" s="14">
        <f t="shared" si="15"/>
        <v>20</v>
      </c>
      <c r="C108" s="12">
        <v>20</v>
      </c>
      <c r="D108" s="12"/>
    </row>
    <row r="109" ht="15.6" spans="1:4">
      <c r="A109" s="15" t="s">
        <v>110</v>
      </c>
      <c r="B109" s="9">
        <f>SUM(B110:B112)</f>
        <v>60</v>
      </c>
      <c r="C109" s="9">
        <f>SUM(C110:C112)</f>
        <v>60</v>
      </c>
      <c r="D109" s="9">
        <f>SUM(D110:D112)</f>
        <v>0</v>
      </c>
    </row>
    <row r="110" ht="15.6" spans="1:4">
      <c r="A110" s="13" t="s">
        <v>111</v>
      </c>
      <c r="B110" s="14">
        <f t="shared" ref="B110:B148" si="16">C110+D110</f>
        <v>20</v>
      </c>
      <c r="C110" s="12">
        <v>20</v>
      </c>
      <c r="D110" s="12"/>
    </row>
    <row r="111" ht="15.6" spans="1:4">
      <c r="A111" s="13" t="s">
        <v>112</v>
      </c>
      <c r="B111" s="14">
        <f t="shared" si="16"/>
        <v>20</v>
      </c>
      <c r="C111" s="12">
        <v>20</v>
      </c>
      <c r="D111" s="12"/>
    </row>
    <row r="112" ht="15.6" spans="1:4">
      <c r="A112" s="13" t="s">
        <v>113</v>
      </c>
      <c r="B112" s="14">
        <f t="shared" si="16"/>
        <v>20</v>
      </c>
      <c r="C112" s="12">
        <v>20</v>
      </c>
      <c r="D112" s="12"/>
    </row>
    <row r="113" ht="15.6" spans="1:4">
      <c r="A113" s="16" t="s">
        <v>114</v>
      </c>
      <c r="B113" s="9">
        <f t="shared" si="16"/>
        <v>880</v>
      </c>
      <c r="C113" s="9">
        <f>SUM(C114:C148)</f>
        <v>700</v>
      </c>
      <c r="D113" s="9">
        <f>SUM(D114:D148)</f>
        <v>180</v>
      </c>
    </row>
    <row r="114" ht="15.6" spans="1:4">
      <c r="A114" s="13" t="s">
        <v>115</v>
      </c>
      <c r="B114" s="14">
        <f t="shared" si="16"/>
        <v>20</v>
      </c>
      <c r="C114" s="12">
        <v>20</v>
      </c>
      <c r="D114" s="12"/>
    </row>
    <row r="115" ht="15.6" spans="1:4">
      <c r="A115" s="10" t="s">
        <v>116</v>
      </c>
      <c r="B115" s="11">
        <f t="shared" si="16"/>
        <v>20</v>
      </c>
      <c r="C115" s="12">
        <v>20</v>
      </c>
      <c r="D115" s="12"/>
    </row>
    <row r="116" ht="15.6" spans="1:4">
      <c r="A116" s="10" t="s">
        <v>117</v>
      </c>
      <c r="B116" s="11">
        <f t="shared" si="16"/>
        <v>20</v>
      </c>
      <c r="C116" s="12">
        <v>20</v>
      </c>
      <c r="D116" s="12"/>
    </row>
    <row r="117" ht="15.6" spans="1:4">
      <c r="A117" s="10" t="s">
        <v>118</v>
      </c>
      <c r="B117" s="11">
        <f t="shared" si="16"/>
        <v>80</v>
      </c>
      <c r="C117" s="12">
        <v>20</v>
      </c>
      <c r="D117" s="12">
        <v>60</v>
      </c>
    </row>
    <row r="118" ht="15.6" spans="1:4">
      <c r="A118" s="10" t="s">
        <v>119</v>
      </c>
      <c r="B118" s="11">
        <f t="shared" si="16"/>
        <v>20</v>
      </c>
      <c r="C118" s="12">
        <v>20</v>
      </c>
      <c r="D118" s="12"/>
    </row>
    <row r="119" ht="15.6" spans="1:4">
      <c r="A119" s="10" t="s">
        <v>120</v>
      </c>
      <c r="B119" s="11">
        <f t="shared" si="16"/>
        <v>80</v>
      </c>
      <c r="C119" s="12">
        <v>20</v>
      </c>
      <c r="D119" s="12">
        <v>60</v>
      </c>
    </row>
    <row r="120" ht="15.6" spans="1:4">
      <c r="A120" s="10" t="s">
        <v>121</v>
      </c>
      <c r="B120" s="11">
        <f t="shared" si="16"/>
        <v>20</v>
      </c>
      <c r="C120" s="12">
        <v>20</v>
      </c>
      <c r="D120" s="12"/>
    </row>
    <row r="121" ht="15.6" spans="1:4">
      <c r="A121" s="10" t="s">
        <v>122</v>
      </c>
      <c r="B121" s="11">
        <f t="shared" si="16"/>
        <v>20</v>
      </c>
      <c r="C121" s="12">
        <v>20</v>
      </c>
      <c r="D121" s="12"/>
    </row>
    <row r="122" ht="15.6" spans="1:4">
      <c r="A122" s="13" t="s">
        <v>123</v>
      </c>
      <c r="B122" s="14">
        <f t="shared" si="16"/>
        <v>20</v>
      </c>
      <c r="C122" s="12">
        <v>20</v>
      </c>
      <c r="D122" s="12"/>
    </row>
    <row r="123" ht="15.6" spans="1:4">
      <c r="A123" s="13" t="s">
        <v>124</v>
      </c>
      <c r="B123" s="14">
        <f t="shared" si="16"/>
        <v>20</v>
      </c>
      <c r="C123" s="12">
        <v>20</v>
      </c>
      <c r="D123" s="12"/>
    </row>
    <row r="124" ht="15.6" spans="1:4">
      <c r="A124" s="13" t="s">
        <v>125</v>
      </c>
      <c r="B124" s="14">
        <f t="shared" si="16"/>
        <v>20</v>
      </c>
      <c r="C124" s="12">
        <v>20</v>
      </c>
      <c r="D124" s="12"/>
    </row>
    <row r="125" ht="15.6" spans="1:4">
      <c r="A125" s="13" t="s">
        <v>126</v>
      </c>
      <c r="B125" s="14">
        <f t="shared" si="16"/>
        <v>20</v>
      </c>
      <c r="C125" s="12">
        <v>20</v>
      </c>
      <c r="D125" s="12"/>
    </row>
    <row r="126" ht="15.6" spans="1:4">
      <c r="A126" s="13" t="s">
        <v>127</v>
      </c>
      <c r="B126" s="14">
        <f t="shared" si="16"/>
        <v>20</v>
      </c>
      <c r="C126" s="12">
        <v>20</v>
      </c>
      <c r="D126" s="12"/>
    </row>
    <row r="127" ht="15.6" spans="1:4">
      <c r="A127" s="13" t="s">
        <v>128</v>
      </c>
      <c r="B127" s="14">
        <f t="shared" si="16"/>
        <v>20</v>
      </c>
      <c r="C127" s="12">
        <v>20</v>
      </c>
      <c r="D127" s="12"/>
    </row>
    <row r="128" ht="15.6" spans="1:4">
      <c r="A128" s="13" t="s">
        <v>129</v>
      </c>
      <c r="B128" s="14">
        <f t="shared" si="16"/>
        <v>20</v>
      </c>
      <c r="C128" s="12">
        <v>20</v>
      </c>
      <c r="D128" s="12"/>
    </row>
    <row r="129" ht="15.6" spans="1:4">
      <c r="A129" s="13" t="s">
        <v>130</v>
      </c>
      <c r="B129" s="14">
        <f t="shared" si="16"/>
        <v>20</v>
      </c>
      <c r="C129" s="12">
        <v>20</v>
      </c>
      <c r="D129" s="12"/>
    </row>
    <row r="130" ht="15.6" spans="1:4">
      <c r="A130" s="13" t="s">
        <v>131</v>
      </c>
      <c r="B130" s="14">
        <f t="shared" si="16"/>
        <v>20</v>
      </c>
      <c r="C130" s="12">
        <v>20</v>
      </c>
      <c r="D130" s="12"/>
    </row>
    <row r="131" ht="15.6" spans="1:4">
      <c r="A131" s="13" t="s">
        <v>132</v>
      </c>
      <c r="B131" s="14">
        <f t="shared" si="16"/>
        <v>20</v>
      </c>
      <c r="C131" s="12">
        <v>20</v>
      </c>
      <c r="D131" s="12"/>
    </row>
    <row r="132" ht="15.6" spans="1:4">
      <c r="A132" s="13" t="s">
        <v>133</v>
      </c>
      <c r="B132" s="14">
        <f t="shared" si="16"/>
        <v>20</v>
      </c>
      <c r="C132" s="12">
        <v>20</v>
      </c>
      <c r="D132" s="12"/>
    </row>
    <row r="133" ht="15.6" spans="1:4">
      <c r="A133" s="13" t="s">
        <v>134</v>
      </c>
      <c r="B133" s="14">
        <f t="shared" si="16"/>
        <v>20</v>
      </c>
      <c r="C133" s="12">
        <v>20</v>
      </c>
      <c r="D133" s="12"/>
    </row>
    <row r="134" ht="15.6" spans="1:4">
      <c r="A134" s="13" t="s">
        <v>135</v>
      </c>
      <c r="B134" s="14">
        <f t="shared" si="16"/>
        <v>80</v>
      </c>
      <c r="C134" s="12">
        <v>20</v>
      </c>
      <c r="D134" s="12">
        <v>60</v>
      </c>
    </row>
    <row r="135" ht="15.6" spans="1:4">
      <c r="A135" s="13" t="s">
        <v>136</v>
      </c>
      <c r="B135" s="14">
        <f t="shared" si="16"/>
        <v>20</v>
      </c>
      <c r="C135" s="12">
        <v>20</v>
      </c>
      <c r="D135" s="12"/>
    </row>
    <row r="136" ht="15.6" spans="1:4">
      <c r="A136" s="13" t="s">
        <v>137</v>
      </c>
      <c r="B136" s="14">
        <f t="shared" si="16"/>
        <v>20</v>
      </c>
      <c r="C136" s="12">
        <v>20</v>
      </c>
      <c r="D136" s="12"/>
    </row>
    <row r="137" ht="15.6" spans="1:4">
      <c r="A137" s="13" t="s">
        <v>138</v>
      </c>
      <c r="B137" s="14">
        <f t="shared" si="16"/>
        <v>20</v>
      </c>
      <c r="C137" s="12">
        <v>20</v>
      </c>
      <c r="D137" s="12"/>
    </row>
    <row r="138" ht="15.6" spans="1:4">
      <c r="A138" s="13" t="s">
        <v>139</v>
      </c>
      <c r="B138" s="14">
        <f t="shared" si="16"/>
        <v>20</v>
      </c>
      <c r="C138" s="12">
        <v>20</v>
      </c>
      <c r="D138" s="12"/>
    </row>
    <row r="139" ht="15.6" spans="1:4">
      <c r="A139" s="13" t="s">
        <v>140</v>
      </c>
      <c r="B139" s="14">
        <f t="shared" si="16"/>
        <v>20</v>
      </c>
      <c r="C139" s="12">
        <v>20</v>
      </c>
      <c r="D139" s="12"/>
    </row>
    <row r="140" ht="15.6" spans="1:4">
      <c r="A140" s="13" t="s">
        <v>141</v>
      </c>
      <c r="B140" s="14">
        <f t="shared" si="16"/>
        <v>20</v>
      </c>
      <c r="C140" s="12">
        <v>20</v>
      </c>
      <c r="D140" s="12"/>
    </row>
    <row r="141" ht="15.6" spans="1:4">
      <c r="A141" s="13" t="s">
        <v>142</v>
      </c>
      <c r="B141" s="14">
        <f t="shared" si="16"/>
        <v>20</v>
      </c>
      <c r="C141" s="12">
        <v>20</v>
      </c>
      <c r="D141" s="12"/>
    </row>
    <row r="142" ht="15.6" spans="1:4">
      <c r="A142" s="13" t="s">
        <v>143</v>
      </c>
      <c r="B142" s="14">
        <f t="shared" si="16"/>
        <v>20</v>
      </c>
      <c r="C142" s="12">
        <v>20</v>
      </c>
      <c r="D142" s="12"/>
    </row>
    <row r="143" ht="15.6" spans="1:4">
      <c r="A143" s="13" t="s">
        <v>144</v>
      </c>
      <c r="B143" s="14">
        <f t="shared" si="16"/>
        <v>20</v>
      </c>
      <c r="C143" s="12">
        <v>20</v>
      </c>
      <c r="D143" s="12"/>
    </row>
    <row r="144" ht="15.6" spans="1:4">
      <c r="A144" s="13" t="s">
        <v>145</v>
      </c>
      <c r="B144" s="14">
        <f t="shared" si="16"/>
        <v>20</v>
      </c>
      <c r="C144" s="12">
        <v>20</v>
      </c>
      <c r="D144" s="12"/>
    </row>
    <row r="145" ht="15.6" spans="1:4">
      <c r="A145" s="13" t="s">
        <v>146</v>
      </c>
      <c r="B145" s="14">
        <f t="shared" si="16"/>
        <v>20</v>
      </c>
      <c r="C145" s="12">
        <v>20</v>
      </c>
      <c r="D145" s="12"/>
    </row>
    <row r="146" ht="15.6" spans="1:4">
      <c r="A146" s="13" t="s">
        <v>147</v>
      </c>
      <c r="B146" s="14">
        <f t="shared" si="16"/>
        <v>20</v>
      </c>
      <c r="C146" s="12">
        <v>20</v>
      </c>
      <c r="D146" s="12"/>
    </row>
    <row r="147" ht="15.6" spans="1:4">
      <c r="A147" s="13" t="s">
        <v>148</v>
      </c>
      <c r="B147" s="14">
        <f t="shared" si="16"/>
        <v>20</v>
      </c>
      <c r="C147" s="12">
        <v>20</v>
      </c>
      <c r="D147" s="12"/>
    </row>
    <row r="148" ht="15.6" spans="1:4">
      <c r="A148" s="13" t="s">
        <v>149</v>
      </c>
      <c r="B148" s="14">
        <f t="shared" si="16"/>
        <v>20</v>
      </c>
      <c r="C148" s="12">
        <v>20</v>
      </c>
      <c r="D148" s="12"/>
    </row>
    <row r="149" ht="15" spans="1:4">
      <c r="A149" s="17" t="s">
        <v>150</v>
      </c>
      <c r="B149" s="17"/>
      <c r="C149" s="17"/>
      <c r="D149" s="17"/>
    </row>
    <row r="150" ht="15" spans="1:4">
      <c r="A150" s="18" t="s">
        <v>151</v>
      </c>
      <c r="B150" s="18"/>
      <c r="C150" s="18"/>
      <c r="D150" s="18"/>
    </row>
  </sheetData>
  <mergeCells count="3">
    <mergeCell ref="A2:D2"/>
    <mergeCell ref="A149:D149"/>
    <mergeCell ref="A150:D15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2020-08-17T09:42:50Z</dcterms:created>
  <dcterms:modified xsi:type="dcterms:W3CDTF">2020-08-17T09:43:53Z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