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2800" windowHeight="9432" tabRatio="523" activeTab="0"/>
  </bookViews>
  <sheets>
    <sheet name="Sheet1" sheetId="1" r:id="rId1"/>
  </sheets>
  <externalReferences>
    <externalReference r:id="rId4"/>
    <externalReference r:id="rId5"/>
  </externalReferences>
  <definedNames>
    <definedName name="data1">'[1]单位表'!$A:$B</definedName>
    <definedName name="da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<sst xmlns="http://schemas.openxmlformats.org/spreadsheetml/2006/main" count="80" uniqueCount="38">
  <si>
    <t>附件</t>
  </si>
  <si>
    <r>
      <t>2020</t>
    </r>
    <r>
      <rPr>
        <sz val="18"/>
        <rFont val="方正小标宋简体"/>
        <family val="0"/>
      </rPr>
      <t>年省级教育发展专项教育政务管理项目资金（第一批）调整明细表</t>
    </r>
  </si>
  <si>
    <t>单位：万元</t>
  </si>
  <si>
    <t>序号</t>
  </si>
  <si>
    <t>单位编码</t>
  </si>
  <si>
    <t>项目名称</t>
  </si>
  <si>
    <t>主管部门/地市</t>
  </si>
  <si>
    <t>项目单位</t>
  </si>
  <si>
    <t>项目金额(万元)</t>
  </si>
  <si>
    <t>项目用途</t>
  </si>
  <si>
    <t>华南师范大学附属中学</t>
  </si>
  <si>
    <t>学校体育卫生艺术国防教育等项目经费</t>
  </si>
  <si>
    <t>省教育厅</t>
  </si>
  <si>
    <t>韩山师范学院</t>
  </si>
  <si>
    <t>2020年广东省高雅艺术进校园项目</t>
  </si>
  <si>
    <t>东莞理工城市学院</t>
  </si>
  <si>
    <t>学校德育项目——实践育人项目</t>
  </si>
  <si>
    <t>珠海艺术职业学院</t>
  </si>
  <si>
    <t>“校地结对 实践育人”项目（党政办公室）</t>
  </si>
  <si>
    <t>汕头市</t>
  </si>
  <si>
    <t>潮汕职业技术学院</t>
  </si>
  <si>
    <t>“校地结对 实践育人”项目</t>
  </si>
  <si>
    <t>揭阳市</t>
  </si>
  <si>
    <t>广州市</t>
  </si>
  <si>
    <t>学校德育项目——思政和德育能力提升项目</t>
  </si>
  <si>
    <t>广州市本级</t>
  </si>
  <si>
    <t>广州大学</t>
  </si>
  <si>
    <t>省教育科学“十三五”规划2019年度研究项目（德育专项）(陈前军)</t>
  </si>
  <si>
    <t>广州大学松田学院</t>
  </si>
  <si>
    <t>梅州市</t>
  </si>
  <si>
    <t>教育援藏援疆援川学校结对子</t>
  </si>
  <si>
    <t>珠海市</t>
  </si>
  <si>
    <t>珠海市教育局</t>
  </si>
  <si>
    <t>支持参与省外帮扶的结对学校开展两地师生交往交流、跟岗锻炼、教学研究等学校结对子活动</t>
  </si>
  <si>
    <t>广东轻工职业技术学院</t>
  </si>
  <si>
    <t>广东省轻工职业技术学校</t>
  </si>
  <si>
    <t>广东食品药品职业学院</t>
  </si>
  <si>
    <t>广东省食品药品职业技术学校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</si>
</sst>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35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9"/>
      <name val="黑体"/>
      <family val="3"/>
    </font>
    <font>
      <sz val="9"/>
      <name val="Times New Roman"/>
      <family val="1"/>
    </font>
    <font>
      <sz val="18"/>
      <name val="方正小标宋简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i/>
      <sz val="11"/>
      <color indexed="23"/>
      <name val="宋体"/>
      <family val="0"/>
    </font>
    <font>
      <sz val="10"/>
      <name val="MS Sans Serif"/>
      <family val="2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9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3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3" fillId="6" borderId="1" applyNumberFormat="0" applyAlignment="0" applyProtection="0"/>
    <xf numFmtId="0" fontId="24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7" borderId="0" applyNumberFormat="0" applyBorder="0" applyAlignment="0" applyProtection="0"/>
    <xf numFmtId="0" fontId="17" fillId="3" borderId="0" applyNumberFormat="0" applyBorder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" fillId="0" borderId="0">
      <alignment/>
      <protection/>
    </xf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>
      <alignment/>
      <protection/>
    </xf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4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14" fillId="11" borderId="0" applyNumberFormat="0" applyBorder="0" applyAlignment="0" applyProtection="0"/>
    <xf numFmtId="0" fontId="19" fillId="0" borderId="5" applyNumberFormat="0" applyFill="0" applyAlignment="0" applyProtection="0"/>
    <xf numFmtId="0" fontId="14" fillId="12" borderId="0" applyNumberFormat="0" applyBorder="0" applyAlignment="0" applyProtection="0"/>
    <xf numFmtId="0" fontId="10" fillId="6" borderId="6" applyNumberFormat="0" applyAlignment="0" applyProtection="0"/>
    <xf numFmtId="0" fontId="24" fillId="0" borderId="0">
      <alignment/>
      <protection/>
    </xf>
    <xf numFmtId="0" fontId="23" fillId="6" borderId="1" applyNumberFormat="0" applyAlignment="0" applyProtection="0"/>
    <xf numFmtId="0" fontId="17" fillId="13" borderId="0" applyNumberFormat="0" applyBorder="0" applyAlignment="0" applyProtection="0"/>
    <xf numFmtId="0" fontId="18" fillId="14" borderId="7" applyNumberFormat="0" applyAlignment="0" applyProtection="0"/>
    <xf numFmtId="0" fontId="1" fillId="0" borderId="0">
      <alignment/>
      <protection/>
    </xf>
    <xf numFmtId="0" fontId="17" fillId="4" borderId="0" applyNumberFormat="0" applyBorder="0" applyAlignment="0" applyProtection="0"/>
    <xf numFmtId="0" fontId="31" fillId="7" borderId="0" applyNumberFormat="0" applyBorder="0" applyAlignment="0" applyProtection="0"/>
    <xf numFmtId="0" fontId="14" fillId="15" borderId="0" applyNumberFormat="0" applyBorder="0" applyAlignment="0" applyProtection="0"/>
    <xf numFmtId="0" fontId="29" fillId="0" borderId="8" applyNumberFormat="0" applyFill="0" applyAlignment="0" applyProtection="0"/>
    <xf numFmtId="0" fontId="32" fillId="0" borderId="9" applyNumberFormat="0" applyFill="0" applyAlignment="0" applyProtection="0"/>
    <xf numFmtId="0" fontId="11" fillId="3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1" fillId="0" borderId="0">
      <alignment/>
      <protection/>
    </xf>
    <xf numFmtId="0" fontId="14" fillId="18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0" fillId="6" borderId="6" applyNumberFormat="0" applyAlignment="0" applyProtection="0"/>
    <xf numFmtId="0" fontId="1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7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22" fillId="16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8" borderId="0" applyNumberFormat="0" applyBorder="0" applyAlignment="0" applyProtection="0"/>
    <xf numFmtId="0" fontId="17" fillId="0" borderId="0">
      <alignment/>
      <protection/>
    </xf>
    <xf numFmtId="0" fontId="17" fillId="1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0" fillId="6" borderId="6" applyNumberFormat="0" applyAlignment="0" applyProtection="0"/>
    <xf numFmtId="0" fontId="17" fillId="7" borderId="0" applyNumberFormat="0" applyBorder="0" applyAlignment="0" applyProtection="0"/>
    <xf numFmtId="0" fontId="17" fillId="0" borderId="0">
      <alignment/>
      <protection/>
    </xf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17" borderId="0" applyNumberFormat="0" applyBorder="0" applyAlignment="0" applyProtection="0"/>
    <xf numFmtId="0" fontId="17" fillId="10" borderId="0" applyNumberFormat="0" applyBorder="0" applyAlignment="0" applyProtection="0"/>
    <xf numFmtId="0" fontId="11" fillId="17" borderId="0" applyNumberFormat="0" applyBorder="0" applyAlignment="0" applyProtection="0"/>
    <xf numFmtId="0" fontId="17" fillId="10" borderId="0" applyNumberFormat="0" applyBorder="0" applyAlignment="0" applyProtection="0"/>
    <xf numFmtId="0" fontId="23" fillId="6" borderId="1" applyNumberFormat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14" borderId="7" applyNumberFormat="0" applyAlignment="0" applyProtection="0"/>
    <xf numFmtId="0" fontId="32" fillId="0" borderId="9" applyNumberFormat="0" applyFill="0" applyAlignment="0" applyProtection="0"/>
    <xf numFmtId="0" fontId="17" fillId="13" borderId="0" applyNumberFormat="0" applyBorder="0" applyAlignment="0" applyProtection="0"/>
    <xf numFmtId="0" fontId="11" fillId="3" borderId="0" applyNumberFormat="0" applyBorder="0" applyAlignment="0" applyProtection="0"/>
    <xf numFmtId="0" fontId="13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2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0" borderId="0">
      <alignment/>
      <protection/>
    </xf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1" fillId="25" borderId="0" applyNumberFormat="0" applyBorder="0" applyAlignment="0" applyProtection="0"/>
    <xf numFmtId="37" fontId="26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0" borderId="0">
      <alignment/>
      <protection/>
    </xf>
    <xf numFmtId="0" fontId="13" fillId="7" borderId="0" applyNumberFormat="0" applyBorder="0" applyAlignment="0" applyProtection="0"/>
    <xf numFmtId="0" fontId="1" fillId="0" borderId="0">
      <alignment/>
      <protection/>
    </xf>
    <xf numFmtId="0" fontId="13" fillId="7" borderId="0" applyNumberFormat="0" applyBorder="0" applyAlignment="0" applyProtection="0"/>
    <xf numFmtId="0" fontId="10" fillId="6" borderId="6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0" borderId="0">
      <alignment/>
      <protection/>
    </xf>
    <xf numFmtId="0" fontId="31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3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15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7" fillId="9" borderId="2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7" fillId="9" borderId="2" applyNumberFormat="0" applyFont="0" applyAlignment="0" applyProtection="0"/>
    <xf numFmtId="0" fontId="11" fillId="25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2" fillId="0" borderId="9" applyNumberFormat="0" applyFill="0" applyAlignment="0" applyProtection="0"/>
    <xf numFmtId="43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23" fillId="6" borderId="1" applyNumberFormat="0" applyAlignment="0" applyProtection="0"/>
    <xf numFmtId="0" fontId="18" fillId="14" borderId="7" applyNumberFormat="0" applyAlignment="0" applyProtection="0"/>
    <xf numFmtId="0" fontId="18" fillId="14" borderId="7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8" fillId="0" borderId="0">
      <alignment/>
      <protection/>
    </xf>
    <xf numFmtId="4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22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16" fillId="0" borderId="0">
      <alignment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/>
    </xf>
    <xf numFmtId="0" fontId="1" fillId="0" borderId="11" xfId="228" applyFont="1" applyFill="1" applyBorder="1" applyAlignment="1">
      <alignment horizontal="right" vertical="center" wrapText="1"/>
      <protection/>
    </xf>
    <xf numFmtId="0" fontId="33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228" applyFont="1" applyFill="1" applyBorder="1" applyAlignment="1">
      <alignment horizontal="center" vertical="center" wrapText="1"/>
      <protection/>
    </xf>
  </cellXfs>
  <cellStyles count="312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常规 26 2" xfId="24"/>
    <cellStyle name="Comma" xfId="25"/>
    <cellStyle name="常规 7 3" xfId="26"/>
    <cellStyle name="差" xfId="27"/>
    <cellStyle name="20% - 强调文字颜色 3 2 2" xfId="28"/>
    <cellStyle name="60% - 强调文字颜色 3" xfId="29"/>
    <cellStyle name="Hyperlink" xfId="30"/>
    <cellStyle name="40% - 强调文字颜色 1 2 2" xfId="31"/>
    <cellStyle name="Percent" xfId="32"/>
    <cellStyle name="常规 2 4 2 3" xfId="33"/>
    <cellStyle name="20% - 强调文字颜色 2 2 2" xfId="34"/>
    <cellStyle name="Followed Hyperlink" xfId="35"/>
    <cellStyle name="注释" xfId="36"/>
    <cellStyle name="常规 6" xfId="37"/>
    <cellStyle name="差_2015测算广东省普通高校本专科国家奖助学金安排表 2" xfId="38"/>
    <cellStyle name="标题 4" xfId="39"/>
    <cellStyle name="解释性文本 2 2" xfId="40"/>
    <cellStyle name="60% - 强调文字颜色 2" xfId="41"/>
    <cellStyle name="警告文本" xfId="42"/>
    <cellStyle name="标题 4 2 2" xfId="43"/>
    <cellStyle name="_ET_STYLE_NoName_00_" xfId="44"/>
    <cellStyle name="千位分隔 3 2" xfId="45"/>
    <cellStyle name="标题" xfId="46"/>
    <cellStyle name="常规 5 2" xfId="47"/>
    <cellStyle name="60% - 强调文字颜色 2 2 2" xfId="48"/>
    <cellStyle name="解释性文本" xfId="49"/>
    <cellStyle name="标题 1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常规 26" xfId="56"/>
    <cellStyle name="计算" xfId="57"/>
    <cellStyle name="40% - 强调文字颜色 4 2" xfId="58"/>
    <cellStyle name="检查单元格" xfId="59"/>
    <cellStyle name="常规 8 3" xfId="60"/>
    <cellStyle name="20% - 强调文字颜色 6" xfId="61"/>
    <cellStyle name="差_助学中心 二级项目 2016高校本专科生国家奖助学20151126 2" xfId="62"/>
    <cellStyle name="强调文字颜色 2" xfId="63"/>
    <cellStyle name="链接单元格" xfId="64"/>
    <cellStyle name="汇总" xfId="65"/>
    <cellStyle name="好" xfId="66"/>
    <cellStyle name="适中" xfId="67"/>
    <cellStyle name="常规 8 2" xfId="68"/>
    <cellStyle name="20% - 强调文字颜色 5" xfId="69"/>
    <cellStyle name="常规 2 2 2 4" xfId="70"/>
    <cellStyle name="强调文字颜色 1" xfId="71"/>
    <cellStyle name="好_普高助学金--省级以上资金清算 2" xfId="72"/>
    <cellStyle name="20% - 强调文字颜色 1" xfId="73"/>
    <cellStyle name="40% - 强调文字颜色 1" xfId="74"/>
    <cellStyle name="输出 2" xfId="75"/>
    <cellStyle name="好_普高助学金--省级以上资金清算 3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40% - 强调文字颜色 4" xfId="82"/>
    <cellStyle name="强调文字颜色 5" xfId="83"/>
    <cellStyle name="差_报表_2015测算广东省普通高校本专科国家奖助学金安排表" xfId="84"/>
    <cellStyle name="40% - 强调文字颜色 5" xfId="85"/>
    <cellStyle name="60% - 强调文字颜色 5" xfId="86"/>
    <cellStyle name="强调文字颜色 6" xfId="87"/>
    <cellStyle name="适中 2" xfId="88"/>
    <cellStyle name="40% - 强调文字颜色 6" xfId="89"/>
    <cellStyle name="60% - 强调文字颜色 6" xfId="90"/>
    <cellStyle name="40% - 强调文字颜色 1 2" xfId="91"/>
    <cellStyle name="常规 3 2" xfId="92"/>
    <cellStyle name="20% - 强调文字颜色 4 2 2" xfId="93"/>
    <cellStyle name="_2011年省直教科文单位预算安排表情况总表（陈世高汇总）12.15fgw" xfId="94"/>
    <cellStyle name="20% - 强调文字颜色 3 2" xfId="95"/>
    <cellStyle name="20% - 强调文字颜色 1 2 2" xfId="96"/>
    <cellStyle name="输出 2 2" xfId="97"/>
    <cellStyle name="20% - 强调文字颜色 2 2" xfId="98"/>
    <cellStyle name="常规 3" xfId="99"/>
    <cellStyle name="20% - 强调文字颜色 4 2" xfId="100"/>
    <cellStyle name="20% - 强调文字颜色 5 2" xfId="101"/>
    <cellStyle name="20% - 强调文字颜色 5 2 2" xfId="102"/>
    <cellStyle name="20% - 强调文字颜色 6 2" xfId="103"/>
    <cellStyle name="20% - 强调文字颜色 6 2 2" xfId="104"/>
    <cellStyle name="好_2014年部门预算二上控制数1225（201409修改）" xfId="105"/>
    <cellStyle name="40% - 强调文字颜色 2 2" xfId="106"/>
    <cellStyle name="好_2014年部门预算二上控制数1225（201409修改） 2" xfId="107"/>
    <cellStyle name="40% - 强调文字颜色 2 2 2" xfId="108"/>
    <cellStyle name="计算 2 2" xfId="109"/>
    <cellStyle name="40% - 强调文字颜色 3 2" xfId="110"/>
    <cellStyle name="40% - 强调文字颜色 3 2 2" xfId="111"/>
    <cellStyle name="检查单元格 2" xfId="112"/>
    <cellStyle name="汇总 2 3" xfId="113"/>
    <cellStyle name="40% - 强调文字颜色 4 2 2" xfId="114"/>
    <cellStyle name="好 2 3" xfId="115"/>
    <cellStyle name="差_报表_2015测算广东省普通高校本专科国家奖助学金安排表 2" xfId="116"/>
    <cellStyle name="40% - 强调文字颜色 5 2" xfId="117"/>
    <cellStyle name="40% - 强调文字颜色 5 2 2" xfId="118"/>
    <cellStyle name="适中 2 2" xfId="119"/>
    <cellStyle name="40% - 强调文字颜色 6 2" xfId="120"/>
    <cellStyle name="40% - 强调文字颜色 6 2 2" xfId="121"/>
    <cellStyle name="60% - 强调文字颜色 1 2" xfId="122"/>
    <cellStyle name="60% - 强调文字颜色 1 2 2" xfId="123"/>
    <cellStyle name="常规 5" xfId="124"/>
    <cellStyle name="60% - 强调文字颜色 2 2" xfId="125"/>
    <cellStyle name="60% - 强调文字颜色 3 2" xfId="126"/>
    <cellStyle name="60% - 强调文字颜色 3 2 2" xfId="127"/>
    <cellStyle name="60% - 强调文字颜色 4 2" xfId="128"/>
    <cellStyle name="60% - 强调文字颜色 4 2 2" xfId="129"/>
    <cellStyle name="60% - 强调文字颜色 5 2" xfId="130"/>
    <cellStyle name="常规 2 5 3" xfId="131"/>
    <cellStyle name="60% - 强调文字颜色 5 2 2" xfId="132"/>
    <cellStyle name="60% - 强调文字颜色 6 2" xfId="133"/>
    <cellStyle name="60% - 强调文字颜色 6 2 2" xfId="134"/>
    <cellStyle name="好_报表_2015测算广东省普通高校本专科国家奖助学金安排表 2" xfId="135"/>
    <cellStyle name="no dec" xfId="136"/>
    <cellStyle name="Normal_APR" xfId="137"/>
    <cellStyle name="百分比 2" xfId="138"/>
    <cellStyle name="百分比 2 2" xfId="139"/>
    <cellStyle name="百分比 2 3" xfId="140"/>
    <cellStyle name="标题 1 2" xfId="141"/>
    <cellStyle name="标题 1 2 2" xfId="142"/>
    <cellStyle name="标题 1 2 3" xfId="143"/>
    <cellStyle name="标题 2 2" xfId="144"/>
    <cellStyle name="常规 20 3" xfId="145"/>
    <cellStyle name="常规 15 3" xfId="146"/>
    <cellStyle name="标题 2 2 2" xfId="147"/>
    <cellStyle name="标题 2 2 3" xfId="148"/>
    <cellStyle name="标题 3 2" xfId="149"/>
    <cellStyle name="标题 3 2 2" xfId="150"/>
    <cellStyle name="标题 3 2 3" xfId="151"/>
    <cellStyle name="千位分隔 3" xfId="152"/>
    <cellStyle name="标题 4 2" xfId="153"/>
    <cellStyle name="千位分隔 3 3" xfId="154"/>
    <cellStyle name="千分位[0]_laroux" xfId="155"/>
    <cellStyle name="标题 4 2 3" xfId="156"/>
    <cellStyle name="解释性文本 2 3" xfId="157"/>
    <cellStyle name="标题 5" xfId="158"/>
    <cellStyle name="标题 5 2" xfId="159"/>
    <cellStyle name="标题 5 3" xfId="160"/>
    <cellStyle name="差 2" xfId="161"/>
    <cellStyle name="差 2 2" xfId="162"/>
    <cellStyle name="差 2 3" xfId="163"/>
    <cellStyle name="常规 5 3" xfId="164"/>
    <cellStyle name="差_2014年部门预算二上控制数1225（201409修改）" xfId="165"/>
    <cellStyle name="差_2014年部门预算二上控制数1225（201409修改） 2" xfId="166"/>
    <cellStyle name="差_2014年部门预算二上控制数1225（201409修改） 3" xfId="167"/>
    <cellStyle name="常规 14 3" xfId="168"/>
    <cellStyle name="差_2015测算广东省普通高校本专科国家奖助学金安排表" xfId="169"/>
    <cellStyle name="常规 7" xfId="170"/>
    <cellStyle name="差_2015测算广东省普通高校本专科国家奖助学金安排表 3" xfId="171"/>
    <cellStyle name="输出 2 3" xfId="172"/>
    <cellStyle name="差_报表" xfId="173"/>
    <cellStyle name="差_报表 2" xfId="174"/>
    <cellStyle name="差_报表 3" xfId="175"/>
    <cellStyle name="差_报表_2015测算广东省普通高校本专科国家奖助学金安排表 3" xfId="176"/>
    <cellStyle name="差_普高助学金--省级以上资金清算" xfId="177"/>
    <cellStyle name="常规 22 3" xfId="178"/>
    <cellStyle name="常规 17 3" xfId="179"/>
    <cellStyle name="差_普高助学金--省级以上资金清算 2" xfId="180"/>
    <cellStyle name="差_普高助学金--省级以上资金清算 3" xfId="181"/>
    <cellStyle name="差_省教育厅生均经费预算粤教财函177号附件（报财厅）" xfId="182"/>
    <cellStyle name="差_省教育厅生均经费预算粤教财函177号附件（报财厅） 2" xfId="183"/>
    <cellStyle name="差_省教育厅生均经费预算粤教财函177号附件（报财厅） 3" xfId="184"/>
    <cellStyle name="样式 1 2" xfId="185"/>
    <cellStyle name="差_助学中心 二级项目 2016高校本专科生国家奖助学20151126" xfId="186"/>
    <cellStyle name="常规 21 2" xfId="187"/>
    <cellStyle name="常规 16 2" xfId="188"/>
    <cellStyle name="常规 10" xfId="189"/>
    <cellStyle name="常规 10 2" xfId="190"/>
    <cellStyle name="常规 10 3" xfId="191"/>
    <cellStyle name="常规 21 3" xfId="192"/>
    <cellStyle name="常规 16 3" xfId="193"/>
    <cellStyle name="常规 11" xfId="194"/>
    <cellStyle name="常规 11 2" xfId="195"/>
    <cellStyle name="常规 11 3" xfId="196"/>
    <cellStyle name="常规 12" xfId="197"/>
    <cellStyle name="常规 12 2" xfId="198"/>
    <cellStyle name="常规 12 3" xfId="199"/>
    <cellStyle name="好_助学中心 二级项目 2016高校本专科生国家奖助学20151126" xfId="200"/>
    <cellStyle name="常规 13" xfId="201"/>
    <cellStyle name="好_助学中心 二级项目 2016高校本专科生国家奖助学20151126 2" xfId="202"/>
    <cellStyle name="常规 13 2" xfId="203"/>
    <cellStyle name="好_助学中心 二级项目 2016高校本专科生国家奖助学20151126 3" xfId="204"/>
    <cellStyle name="常规 13 3" xfId="205"/>
    <cellStyle name="常规 14" xfId="206"/>
    <cellStyle name="常规 14 2" xfId="207"/>
    <cellStyle name="常规 20" xfId="208"/>
    <cellStyle name="常规 15" xfId="209"/>
    <cellStyle name="常规 20 2" xfId="210"/>
    <cellStyle name="常规 15 2" xfId="211"/>
    <cellStyle name="常规 21" xfId="212"/>
    <cellStyle name="常规 16" xfId="213"/>
    <cellStyle name="常规 22" xfId="214"/>
    <cellStyle name="常规 17" xfId="215"/>
    <cellStyle name="常规 22 2" xfId="216"/>
    <cellStyle name="常规 17 2" xfId="217"/>
    <cellStyle name="常规 23" xfId="218"/>
    <cellStyle name="常规 18" xfId="219"/>
    <cellStyle name="常规 23 2" xfId="220"/>
    <cellStyle name="常规 18 2" xfId="221"/>
    <cellStyle name="常规 24" xfId="222"/>
    <cellStyle name="常规 19" xfId="223"/>
    <cellStyle name="常规 24 2" xfId="224"/>
    <cellStyle name="常规 19 2" xfId="225"/>
    <cellStyle name="常规 24 3" xfId="226"/>
    <cellStyle name="常规 19 3" xfId="227"/>
    <cellStyle name="常规 2" xfId="228"/>
    <cellStyle name="常规 2 2" xfId="229"/>
    <cellStyle name="常规 2 2 2" xfId="230"/>
    <cellStyle name="常规 2 2 2 2" xfId="231"/>
    <cellStyle name="常规 2 4 4" xfId="232"/>
    <cellStyle name="常规 2 2 2 2 2" xfId="233"/>
    <cellStyle name="常规 2 2 2 2 3" xfId="234"/>
    <cellStyle name="常规 2 2 2 3" xfId="235"/>
    <cellStyle name="常规 2 2 3" xfId="236"/>
    <cellStyle name="常规 2 3" xfId="237"/>
    <cellStyle name="常规 2 3 2" xfId="238"/>
    <cellStyle name="常规 2 3 3" xfId="239"/>
    <cellStyle name="常规 2 4" xfId="240"/>
    <cellStyle name="常规 2 4 2" xfId="241"/>
    <cellStyle name="常规 2 4 2 2" xfId="242"/>
    <cellStyle name="常规 2 4 3" xfId="243"/>
    <cellStyle name="强调文字颜色 4 2" xfId="244"/>
    <cellStyle name="常规 2 5" xfId="245"/>
    <cellStyle name="强调文字颜色 4 2 2" xfId="246"/>
    <cellStyle name="常规 2 5 2" xfId="247"/>
    <cellStyle name="常规 2 6" xfId="248"/>
    <cellStyle name="常规 2 7" xfId="249"/>
    <cellStyle name="强调文字颜色 2 2" xfId="250"/>
    <cellStyle name="常规 2_普高助学金--省级以上资金清算" xfId="251"/>
    <cellStyle name="常规 23 3" xfId="252"/>
    <cellStyle name="常规 25" xfId="253"/>
    <cellStyle name="常规 25 2" xfId="254"/>
    <cellStyle name="常规 25 3" xfId="255"/>
    <cellStyle name="常规 27" xfId="256"/>
    <cellStyle name="常规 28" xfId="257"/>
    <cellStyle name="常规 3 3" xfId="258"/>
    <cellStyle name="常规 4" xfId="259"/>
    <cellStyle name="常规 4 2" xfId="260"/>
    <cellStyle name="常规 4 4" xfId="261"/>
    <cellStyle name="常规 4 2 2" xfId="262"/>
    <cellStyle name="强调文字颜色 6 2" xfId="263"/>
    <cellStyle name="常规 4 2 3" xfId="264"/>
    <cellStyle name="常规 4 3" xfId="265"/>
    <cellStyle name="注释 2" xfId="266"/>
    <cellStyle name="常规 6 2" xfId="267"/>
    <cellStyle name="常规 6 3" xfId="268"/>
    <cellStyle name="常规 7 2" xfId="269"/>
    <cellStyle name="常规 8" xfId="270"/>
    <cellStyle name="常规 9" xfId="271"/>
    <cellStyle name="常规 9 2" xfId="272"/>
    <cellStyle name="常规 9 3" xfId="273"/>
    <cellStyle name="好 2" xfId="274"/>
    <cellStyle name="好 2 2" xfId="275"/>
    <cellStyle name="好_2014年部门预算二上控制数1225（201409修改） 3" xfId="276"/>
    <cellStyle name="好_2015测算广东省普通高校本专科国家奖助学金安排表" xfId="277"/>
    <cellStyle name="好_2015测算广东省普通高校本专科国家奖助学金安排表 2" xfId="278"/>
    <cellStyle name="好_2015测算广东省普通高校本专科国家奖助学金安排表 3" xfId="279"/>
    <cellStyle name="好_报表" xfId="280"/>
    <cellStyle name="好_报表 2" xfId="281"/>
    <cellStyle name="好_报表 3" xfId="282"/>
    <cellStyle name="好_报表_2015测算广东省普通高校本专科国家奖助学金安排表" xfId="283"/>
    <cellStyle name="注释 2 2" xfId="284"/>
    <cellStyle name="好_报表_2015测算广东省普通高校本专科国家奖助学金安排表 3" xfId="285"/>
    <cellStyle name="好_普高助学金--省级以上资金清算" xfId="286"/>
    <cellStyle name="好_省教育厅生均经费预算粤教财函177号附件（报财厅）" xfId="287"/>
    <cellStyle name="好_省教育厅生均经费预算粤教财函177号附件（报财厅） 2" xfId="288"/>
    <cellStyle name="好_省教育厅生均经费预算粤教财函177号附件（报财厅） 3" xfId="289"/>
    <cellStyle name="汇总 2" xfId="290"/>
    <cellStyle name="千位分隔 4" xfId="291"/>
    <cellStyle name="汇总 2 2" xfId="292"/>
    <cellStyle name="计算 2 3" xfId="293"/>
    <cellStyle name="检查单元格 2 2" xfId="294"/>
    <cellStyle name="检查单元格 2 3" xfId="295"/>
    <cellStyle name="解释性文本 2" xfId="296"/>
    <cellStyle name="警告文本 2" xfId="297"/>
    <cellStyle name="警告文本 2 2" xfId="298"/>
    <cellStyle name="警告文本 2 3" xfId="299"/>
    <cellStyle name="链接单元格 2" xfId="300"/>
    <cellStyle name="链接单元格 2 2" xfId="301"/>
    <cellStyle name="链接单元格 2 3" xfId="302"/>
    <cellStyle name="普通_97-917" xfId="303"/>
    <cellStyle name="千分位_97-917" xfId="304"/>
    <cellStyle name="千位[0]_1" xfId="305"/>
    <cellStyle name="千位_1" xfId="306"/>
    <cellStyle name="千位分隔 2" xfId="307"/>
    <cellStyle name="千位分隔 2 2" xfId="308"/>
    <cellStyle name="千位分隔 2 2 2" xfId="309"/>
    <cellStyle name="千位分隔 2 3" xfId="310"/>
    <cellStyle name="千位分隔 4 2" xfId="311"/>
    <cellStyle name="千位分隔 4 3" xfId="312"/>
    <cellStyle name="强调文字颜色 1 2" xfId="313"/>
    <cellStyle name="强调文字颜色 1 2 2" xfId="314"/>
    <cellStyle name="强调文字颜色 2 2 2" xfId="315"/>
    <cellStyle name="强调文字颜色 3 2" xfId="316"/>
    <cellStyle name="适中 2 3" xfId="317"/>
    <cellStyle name="强调文字颜色 3 2 2" xfId="318"/>
    <cellStyle name="强调文字颜色 5 2" xfId="319"/>
    <cellStyle name="强调文字颜色 5 2 2" xfId="320"/>
    <cellStyle name="强调文字颜色 6 2 2" xfId="321"/>
    <cellStyle name="输入 2" xfId="322"/>
    <cellStyle name="输入 2 2" xfId="323"/>
    <cellStyle name="输入 2 3" xfId="324"/>
    <cellStyle name="样式 1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8;&#32423;&#39033;&#30446;&#20837;&#24211;\&#20108;&#32423;&#39033;&#30446;&#36164;&#37329;&#32454;&#21270;&#26041;&#26696;\&#31908;&#25945;&#36130;&#20989;218&#21495;&#65288;&#25253;&#36130;&#21381;&#65289;\2016&#39044;&#31639;\&#20108;&#32423;&#39033;&#30446;&#23548;&#20837;&#25972;&#297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dulyg\&#25945;&#32946;&#21381;&#39044;&#31639;&#25968;&#25454;\2016\201511&#20108;&#19978;\&#25511;&#21046;&#25968;\2015&#24180;&#37096;&#38376;&#39044;&#31639;&#25511;&#21046;&#25968;&#35745;&#31639;&#34920;1230&#25913;(&#21152;2016&#241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录入"/>
      <sheetName val="单位表"/>
      <sheetName val="项目"/>
      <sheetName val="1公用经费中央"/>
      <sheetName val="2公用经费省"/>
      <sheetName val="3校舍中央"/>
      <sheetName val="4教科书"/>
      <sheetName val="5职教中职省市"/>
      <sheetName val="6职业高职"/>
      <sheetName val="7山区教师"/>
      <sheetName val="8两相当"/>
      <sheetName val="9校舍省"/>
      <sheetName val="11困难民族班"/>
      <sheetName val="12残疾公用"/>
      <sheetName val="14从教上岗"/>
      <sheetName val="15义务教育改造中央"/>
      <sheetName val="16学前教育中央"/>
      <sheetName val="17特殊教育中央"/>
      <sheetName val="10寄宿制1"/>
      <sheetName val="18高校困难"/>
      <sheetName val="19世行贷款"/>
      <sheetName val="20普高助学金-中央"/>
      <sheetName val="20普高助学金-省"/>
      <sheetName val="21研究生奖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分单位控制数（分页）"/>
      <sheetName val="Sheet1"/>
      <sheetName val="编制数"/>
      <sheetName val="2016生均本科"/>
      <sheetName val="2016职业生均"/>
      <sheetName val="非生均"/>
      <sheetName val="2015年研究生奖助学金安排"/>
      <sheetName val="2015本专科生奖助学金安排 "/>
      <sheetName val="2015省属免学费1"/>
      <sheetName val="2015省属免学费追加"/>
      <sheetName val="残疾1"/>
      <sheetName val="残疾追加"/>
      <sheetName val="中职助"/>
      <sheetName val="2015职业生均（原已试点）"/>
      <sheetName val="2015离退休"/>
      <sheetName val="离退休人数"/>
      <sheetName val="还贷数"/>
      <sheetName val="2014分校控制数定稿1"/>
      <sheetName val="2015分单位控制数（1010旧）"/>
      <sheetName val="Sheet3"/>
      <sheetName val="Sheet2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B20" sqref="A20:IV20"/>
    </sheetView>
  </sheetViews>
  <sheetFormatPr defaultColWidth="9.00390625" defaultRowHeight="14.25"/>
  <cols>
    <col min="1" max="1" width="7.50390625" style="1" customWidth="1"/>
    <col min="2" max="2" width="7.625" style="2" hidden="1" customWidth="1"/>
    <col min="3" max="3" width="26.875" style="2" customWidth="1"/>
    <col min="4" max="4" width="9.75390625" style="2" customWidth="1"/>
    <col min="5" max="5" width="14.25390625" style="2" customWidth="1"/>
    <col min="6" max="6" width="6.875" style="3" customWidth="1"/>
    <col min="7" max="7" width="31.375" style="2" customWidth="1"/>
    <col min="8" max="16384" width="9.00390625" style="2" customWidth="1"/>
  </cols>
  <sheetData>
    <row r="1" spans="1:7" ht="20.25">
      <c r="A1" s="4" t="s">
        <v>0</v>
      </c>
      <c r="B1" s="5"/>
      <c r="C1" s="6"/>
      <c r="D1" s="7"/>
      <c r="E1" s="7"/>
      <c r="F1" s="8"/>
      <c r="G1" s="9"/>
    </row>
    <row r="2" spans="1:7" ht="27" customHeight="1">
      <c r="A2" s="10" t="s">
        <v>1</v>
      </c>
      <c r="B2" s="10"/>
      <c r="C2" s="10"/>
      <c r="D2" s="10"/>
      <c r="E2" s="10"/>
      <c r="F2" s="11"/>
      <c r="G2" s="10"/>
    </row>
    <row r="3" spans="2:7" ht="18.75" customHeight="1">
      <c r="B3" s="12"/>
      <c r="C3" s="13"/>
      <c r="D3" s="14"/>
      <c r="E3" s="14"/>
      <c r="F3" s="15"/>
      <c r="G3" s="16" t="s">
        <v>2</v>
      </c>
    </row>
    <row r="4" spans="1:7" ht="18.75" customHeight="1">
      <c r="A4" s="17" t="s">
        <v>3</v>
      </c>
      <c r="B4" s="18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</row>
    <row r="5" spans="1:7" ht="18.75" customHeight="1">
      <c r="A5" s="20"/>
      <c r="B5" s="18"/>
      <c r="C5" s="21"/>
      <c r="D5" s="21"/>
      <c r="E5" s="21"/>
      <c r="F5" s="21"/>
      <c r="G5" s="21"/>
    </row>
    <row r="6" spans="1:7" ht="24.75" customHeight="1">
      <c r="A6" s="20">
        <v>1</v>
      </c>
      <c r="B6" s="18">
        <v>156060</v>
      </c>
      <c r="C6" s="22" t="s">
        <v>10</v>
      </c>
      <c r="D6" s="23"/>
      <c r="E6" s="23"/>
      <c r="F6" s="24">
        <f>SUM(F7:F7)</f>
        <v>-4</v>
      </c>
      <c r="G6" s="25"/>
    </row>
    <row r="7" spans="1:7" ht="24.75" customHeight="1">
      <c r="A7" s="20"/>
      <c r="B7" s="18"/>
      <c r="C7" s="26" t="s">
        <v>11</v>
      </c>
      <c r="D7" s="23" t="s">
        <v>12</v>
      </c>
      <c r="E7" s="23" t="s">
        <v>13</v>
      </c>
      <c r="F7" s="27">
        <v>-4</v>
      </c>
      <c r="G7" s="26" t="s">
        <v>14</v>
      </c>
    </row>
    <row r="8" spans="1:7" ht="24.75" customHeight="1">
      <c r="A8" s="20"/>
      <c r="B8" s="18">
        <v>156009</v>
      </c>
      <c r="C8" s="22" t="s">
        <v>13</v>
      </c>
      <c r="D8" s="23"/>
      <c r="E8" s="23"/>
      <c r="F8" s="24">
        <f>F9</f>
        <v>4</v>
      </c>
      <c r="G8" s="26"/>
    </row>
    <row r="9" spans="1:7" ht="24.75" customHeight="1">
      <c r="A9" s="20"/>
      <c r="B9" s="18"/>
      <c r="C9" s="25" t="s">
        <v>11</v>
      </c>
      <c r="D9" s="23" t="s">
        <v>12</v>
      </c>
      <c r="E9" s="23" t="s">
        <v>13</v>
      </c>
      <c r="F9" s="28">
        <v>4</v>
      </c>
      <c r="G9" s="26" t="s">
        <v>14</v>
      </c>
    </row>
    <row r="10" spans="1:7" ht="24.75" customHeight="1">
      <c r="A10" s="20">
        <v>2</v>
      </c>
      <c r="B10" s="18">
        <v>156099</v>
      </c>
      <c r="C10" s="29" t="s">
        <v>15</v>
      </c>
      <c r="D10" s="30"/>
      <c r="E10" s="30"/>
      <c r="F10" s="31">
        <f>SUM(F11:F11)</f>
        <v>-6</v>
      </c>
      <c r="G10" s="32"/>
    </row>
    <row r="11" spans="1:7" ht="24.75" customHeight="1">
      <c r="A11" s="20"/>
      <c r="B11" s="18"/>
      <c r="C11" s="32" t="s">
        <v>16</v>
      </c>
      <c r="D11" s="30" t="s">
        <v>12</v>
      </c>
      <c r="E11" s="30" t="s">
        <v>17</v>
      </c>
      <c r="F11" s="33">
        <v>-6</v>
      </c>
      <c r="G11" s="32" t="s">
        <v>18</v>
      </c>
    </row>
    <row r="12" spans="1:7" ht="24.75" customHeight="1">
      <c r="A12" s="20"/>
      <c r="B12" s="18">
        <v>156099</v>
      </c>
      <c r="C12" s="29" t="s">
        <v>17</v>
      </c>
      <c r="D12" s="30"/>
      <c r="E12" s="30"/>
      <c r="F12" s="31">
        <f>SUM(F13:F13)</f>
        <v>6</v>
      </c>
      <c r="G12" s="32"/>
    </row>
    <row r="13" spans="1:7" ht="24.75" customHeight="1">
      <c r="A13" s="20"/>
      <c r="B13" s="18"/>
      <c r="C13" s="32" t="s">
        <v>16</v>
      </c>
      <c r="D13" s="30" t="s">
        <v>12</v>
      </c>
      <c r="E13" s="30" t="s">
        <v>17</v>
      </c>
      <c r="F13" s="33">
        <v>6</v>
      </c>
      <c r="G13" s="32" t="s">
        <v>18</v>
      </c>
    </row>
    <row r="14" spans="1:7" ht="24.75" customHeight="1">
      <c r="A14" s="34">
        <v>3</v>
      </c>
      <c r="B14" s="18">
        <v>604001</v>
      </c>
      <c r="C14" s="29" t="s">
        <v>19</v>
      </c>
      <c r="D14" s="30"/>
      <c r="E14" s="30"/>
      <c r="F14" s="31">
        <f>F15</f>
        <v>-6</v>
      </c>
      <c r="G14" s="32"/>
    </row>
    <row r="15" spans="1:7" ht="24.75" customHeight="1">
      <c r="A15" s="35"/>
      <c r="B15" s="18"/>
      <c r="C15" s="32" t="s">
        <v>16</v>
      </c>
      <c r="D15" s="30" t="s">
        <v>19</v>
      </c>
      <c r="E15" s="30" t="s">
        <v>20</v>
      </c>
      <c r="F15" s="33">
        <v>-6</v>
      </c>
      <c r="G15" s="32" t="s">
        <v>21</v>
      </c>
    </row>
    <row r="16" spans="1:7" ht="24.75" customHeight="1">
      <c r="A16" s="35"/>
      <c r="B16" s="18">
        <v>620001</v>
      </c>
      <c r="C16" s="29" t="s">
        <v>22</v>
      </c>
      <c r="D16" s="30"/>
      <c r="E16" s="30"/>
      <c r="F16" s="31">
        <f>F17</f>
        <v>6</v>
      </c>
      <c r="G16" s="32"/>
    </row>
    <row r="17" spans="1:7" ht="24.75" customHeight="1">
      <c r="A17" s="36"/>
      <c r="B17" s="18"/>
      <c r="C17" s="32" t="s">
        <v>16</v>
      </c>
      <c r="D17" s="30" t="s">
        <v>22</v>
      </c>
      <c r="E17" s="30" t="s">
        <v>20</v>
      </c>
      <c r="F17" s="33">
        <v>6</v>
      </c>
      <c r="G17" s="32" t="s">
        <v>21</v>
      </c>
    </row>
    <row r="18" spans="1:7" ht="24.75" customHeight="1">
      <c r="A18" s="20">
        <v>4</v>
      </c>
      <c r="B18" s="18">
        <v>601001</v>
      </c>
      <c r="C18" s="22" t="s">
        <v>23</v>
      </c>
      <c r="D18" s="23"/>
      <c r="E18" s="23"/>
      <c r="F18" s="24">
        <f>F19</f>
        <v>-1</v>
      </c>
      <c r="G18" s="23"/>
    </row>
    <row r="19" spans="1:7" ht="36" customHeight="1">
      <c r="A19" s="20"/>
      <c r="B19" s="32"/>
      <c r="C19" s="32" t="s">
        <v>24</v>
      </c>
      <c r="D19" s="30" t="s">
        <v>25</v>
      </c>
      <c r="E19" s="30" t="s">
        <v>26</v>
      </c>
      <c r="F19" s="33">
        <v>-1</v>
      </c>
      <c r="G19" s="32" t="s">
        <v>27</v>
      </c>
    </row>
    <row r="20" spans="1:7" ht="22.5" customHeight="1">
      <c r="A20" s="20"/>
      <c r="B20" s="18">
        <v>156099</v>
      </c>
      <c r="C20" s="29" t="s">
        <v>28</v>
      </c>
      <c r="D20" s="37"/>
      <c r="E20" s="38"/>
      <c r="F20" s="39">
        <f>F21</f>
        <v>1</v>
      </c>
      <c r="G20" s="38"/>
    </row>
    <row r="21" spans="1:7" ht="36" customHeight="1">
      <c r="A21" s="20"/>
      <c r="B21" s="40"/>
      <c r="C21" s="32" t="s">
        <v>24</v>
      </c>
      <c r="D21" s="30" t="s">
        <v>12</v>
      </c>
      <c r="E21" s="30" t="s">
        <v>28</v>
      </c>
      <c r="F21" s="33">
        <v>1</v>
      </c>
      <c r="G21" s="32" t="s">
        <v>27</v>
      </c>
    </row>
    <row r="22" spans="1:7" ht="24.75" customHeight="1">
      <c r="A22" s="41">
        <v>5</v>
      </c>
      <c r="B22" s="18">
        <v>608001</v>
      </c>
      <c r="C22" s="22" t="s">
        <v>29</v>
      </c>
      <c r="D22" s="23"/>
      <c r="E22" s="23"/>
      <c r="F22" s="24">
        <v>-22</v>
      </c>
      <c r="G22" s="25"/>
    </row>
    <row r="23" spans="1:7" ht="36" customHeight="1">
      <c r="A23" s="20"/>
      <c r="B23" s="18"/>
      <c r="C23" s="25" t="s">
        <v>30</v>
      </c>
      <c r="D23" s="30" t="s">
        <v>31</v>
      </c>
      <c r="E23" s="42" t="s">
        <v>32</v>
      </c>
      <c r="F23" s="28">
        <v>-22</v>
      </c>
      <c r="G23" s="25" t="s">
        <v>33</v>
      </c>
    </row>
    <row r="24" spans="1:7" ht="25.5" customHeight="1">
      <c r="A24" s="20"/>
      <c r="B24" s="18">
        <v>603001</v>
      </c>
      <c r="C24" s="22" t="s">
        <v>31</v>
      </c>
      <c r="D24" s="23"/>
      <c r="E24" s="23"/>
      <c r="F24" s="24">
        <f>SUM(F25:F25)</f>
        <v>22</v>
      </c>
      <c r="G24" s="25"/>
    </row>
    <row r="25" spans="1:7" ht="36" customHeight="1">
      <c r="A25" s="20"/>
      <c r="B25" s="18"/>
      <c r="C25" s="25" t="s">
        <v>30</v>
      </c>
      <c r="D25" s="30" t="s">
        <v>31</v>
      </c>
      <c r="E25" s="42" t="s">
        <v>32</v>
      </c>
      <c r="F25" s="28">
        <v>22</v>
      </c>
      <c r="G25" s="25" t="s">
        <v>33</v>
      </c>
    </row>
    <row r="26" spans="1:7" ht="21.75" customHeight="1">
      <c r="A26" s="20">
        <v>6</v>
      </c>
      <c r="B26" s="18">
        <v>156021</v>
      </c>
      <c r="C26" s="22" t="s">
        <v>34</v>
      </c>
      <c r="D26" s="38"/>
      <c r="E26" s="38"/>
      <c r="F26" s="31">
        <f>F27</f>
        <v>-5</v>
      </c>
      <c r="G26" s="38"/>
    </row>
    <row r="27" spans="1:7" ht="36" customHeight="1">
      <c r="A27" s="20"/>
      <c r="B27" s="18"/>
      <c r="C27" s="25" t="s">
        <v>30</v>
      </c>
      <c r="D27" s="23" t="s">
        <v>12</v>
      </c>
      <c r="E27" s="42" t="s">
        <v>35</v>
      </c>
      <c r="F27" s="33">
        <v>-5</v>
      </c>
      <c r="G27" s="25" t="s">
        <v>33</v>
      </c>
    </row>
    <row r="28" spans="1:7" ht="24" customHeight="1">
      <c r="A28" s="20"/>
      <c r="B28" s="18">
        <v>156064</v>
      </c>
      <c r="C28" s="22" t="s">
        <v>35</v>
      </c>
      <c r="D28" s="38"/>
      <c r="E28" s="38"/>
      <c r="F28" s="31">
        <f>F29</f>
        <v>5</v>
      </c>
      <c r="G28" s="38"/>
    </row>
    <row r="29" spans="1:7" ht="36" customHeight="1">
      <c r="A29" s="20"/>
      <c r="B29" s="18"/>
      <c r="C29" s="25" t="s">
        <v>30</v>
      </c>
      <c r="D29" s="23" t="s">
        <v>12</v>
      </c>
      <c r="E29" s="42" t="s">
        <v>35</v>
      </c>
      <c r="F29" s="33">
        <v>5</v>
      </c>
      <c r="G29" s="25" t="s">
        <v>33</v>
      </c>
    </row>
    <row r="30" spans="1:7" ht="21" customHeight="1">
      <c r="A30" s="20">
        <v>7</v>
      </c>
      <c r="B30" s="18">
        <v>156078</v>
      </c>
      <c r="C30" s="22" t="s">
        <v>36</v>
      </c>
      <c r="D30" s="38"/>
      <c r="E30" s="38"/>
      <c r="F30" s="31">
        <f>F31</f>
        <v>-5</v>
      </c>
      <c r="G30" s="38"/>
    </row>
    <row r="31" spans="1:7" ht="36" customHeight="1">
      <c r="A31" s="20"/>
      <c r="B31" s="18"/>
      <c r="C31" s="25" t="s">
        <v>30</v>
      </c>
      <c r="D31" s="23" t="s">
        <v>12</v>
      </c>
      <c r="E31" s="42" t="s">
        <v>37</v>
      </c>
      <c r="F31" s="33">
        <v>-5</v>
      </c>
      <c r="G31" s="25" t="s">
        <v>33</v>
      </c>
    </row>
    <row r="32" spans="1:7" ht="19.5" customHeight="1">
      <c r="A32" s="20"/>
      <c r="B32" s="18">
        <v>156079</v>
      </c>
      <c r="C32" s="22" t="s">
        <v>37</v>
      </c>
      <c r="D32" s="38"/>
      <c r="E32" s="38"/>
      <c r="F32" s="31">
        <f>F33</f>
        <v>5</v>
      </c>
      <c r="G32" s="38"/>
    </row>
    <row r="33" spans="1:7" ht="36" customHeight="1">
      <c r="A33" s="20"/>
      <c r="B33" s="18"/>
      <c r="C33" s="25" t="s">
        <v>30</v>
      </c>
      <c r="D33" s="23" t="s">
        <v>12</v>
      </c>
      <c r="E33" s="42" t="s">
        <v>37</v>
      </c>
      <c r="F33" s="33">
        <v>5</v>
      </c>
      <c r="G33" s="25" t="s">
        <v>33</v>
      </c>
    </row>
  </sheetData>
  <sheetProtection/>
  <mergeCells count="15">
    <mergeCell ref="A2:G2"/>
    <mergeCell ref="A4:A5"/>
    <mergeCell ref="A6:A9"/>
    <mergeCell ref="A10:A13"/>
    <mergeCell ref="A14:A17"/>
    <mergeCell ref="A18:A21"/>
    <mergeCell ref="A22:A25"/>
    <mergeCell ref="A26:A29"/>
    <mergeCell ref="A30:A33"/>
    <mergeCell ref="B4:B5"/>
    <mergeCell ref="C4:C5"/>
    <mergeCell ref="D4:D5"/>
    <mergeCell ref="E4:E5"/>
    <mergeCell ref="F4:F5"/>
    <mergeCell ref="G4:G5"/>
  </mergeCells>
  <printOptions horizontalCentered="1"/>
  <pageMargins left="0.5861111111111111" right="0.5902777777777778" top="0.7083333333333334" bottom="0.2791666666666667" header="0.5118055555555555" footer="0.35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李雅</cp:lastModifiedBy>
  <cp:lastPrinted>2017-12-28T10:34:01Z</cp:lastPrinted>
  <dcterms:created xsi:type="dcterms:W3CDTF">2007-05-23T06:30:34Z</dcterms:created>
  <dcterms:modified xsi:type="dcterms:W3CDTF">2020-05-15T07:37:09Z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