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600" activeTab="0"/>
  </bookViews>
  <sheets>
    <sheet name="上报表_大队建制" sheetId="1" r:id="rId1"/>
  </sheets>
  <definedNames>
    <definedName name="_xlnm.Print_Titles" localSheetId="0">'上报表_大队建制'!$4:$4</definedName>
  </definedNames>
  <calcPr fullCalcOnLoad="1"/>
</workbook>
</file>

<file path=xl/sharedStrings.xml><?xml version="1.0" encoding="utf-8"?>
<sst xmlns="http://schemas.openxmlformats.org/spreadsheetml/2006/main" count="153" uniqueCount="139">
  <si>
    <t>附件2</t>
  </si>
  <si>
    <t>2020年欠发达地区政府专职消防队员补助经费提前下达分配情况表（明细表）</t>
  </si>
  <si>
    <t>金额单位：万元</t>
  </si>
  <si>
    <t>序号</t>
  </si>
  <si>
    <t>单    位</t>
  </si>
  <si>
    <t>补助人数</t>
  </si>
  <si>
    <t>金    额</t>
  </si>
  <si>
    <t>备    注</t>
  </si>
  <si>
    <t>总    计</t>
  </si>
  <si>
    <t>一</t>
  </si>
  <si>
    <t>汕头市消防救援支队（总计）</t>
  </si>
  <si>
    <t>支队本级（含战保、特勤等）</t>
  </si>
  <si>
    <t>金平区大队</t>
  </si>
  <si>
    <t>龙湖区大队</t>
  </si>
  <si>
    <t>濠江区大队 </t>
  </si>
  <si>
    <t>潮阳区大队 </t>
  </si>
  <si>
    <t>潮南区大队 </t>
  </si>
  <si>
    <t>澄海区大队 </t>
  </si>
  <si>
    <t>南澳县大队 </t>
  </si>
  <si>
    <t>二</t>
  </si>
  <si>
    <t>韶关市消防救援支队（总计）</t>
  </si>
  <si>
    <t>浈江区大队 </t>
  </si>
  <si>
    <t>武江区大队 </t>
  </si>
  <si>
    <t>乐昌市大队 </t>
  </si>
  <si>
    <t>仁化县大队 </t>
  </si>
  <si>
    <t>曲江区大队 </t>
  </si>
  <si>
    <t>翁源县大队 </t>
  </si>
  <si>
    <t>南雄市大队 </t>
  </si>
  <si>
    <t>始兴县大队 </t>
  </si>
  <si>
    <t>新丰县大队 </t>
  </si>
  <si>
    <t>乳源县大队 </t>
  </si>
  <si>
    <t>三</t>
  </si>
  <si>
    <t>河源市消防救援支队（总计） </t>
  </si>
  <si>
    <t>含江东新区大队30人，42万元</t>
  </si>
  <si>
    <t>龙川县大队 </t>
  </si>
  <si>
    <t>源城区大队 </t>
  </si>
  <si>
    <t>紫金县大队 </t>
  </si>
  <si>
    <t>连平县大队 </t>
  </si>
  <si>
    <t>和平县大队 </t>
  </si>
  <si>
    <t>东源县大队 </t>
  </si>
  <si>
    <t>四</t>
  </si>
  <si>
    <t>梅州市消防救援支队（总计） </t>
  </si>
  <si>
    <t>兴宁市大队 </t>
  </si>
  <si>
    <t>五华县大队 </t>
  </si>
  <si>
    <t>大埔县大队 </t>
  </si>
  <si>
    <t>丰顺县大队 </t>
  </si>
  <si>
    <t>梅县区大队 </t>
  </si>
  <si>
    <t>梅江区大队 </t>
  </si>
  <si>
    <t>蕉岭县大队 </t>
  </si>
  <si>
    <t>平远县大队 </t>
  </si>
  <si>
    <t>五</t>
  </si>
  <si>
    <t>惠州市消防救援支队（总计） </t>
  </si>
  <si>
    <t>惠东县大队 </t>
  </si>
  <si>
    <t>龙门县大队 </t>
  </si>
  <si>
    <t>六</t>
  </si>
  <si>
    <t>汕尾市消防救援支队（总计） </t>
  </si>
  <si>
    <t>陆丰市大队 </t>
  </si>
  <si>
    <t>海丰市大队 </t>
  </si>
  <si>
    <t>陆河县大队 </t>
  </si>
  <si>
    <t>城区大队 </t>
  </si>
  <si>
    <t>红海湾大队 </t>
  </si>
  <si>
    <t>七</t>
  </si>
  <si>
    <t>江门市消防救援支队（总计） </t>
  </si>
  <si>
    <t>台山市大队 </t>
  </si>
  <si>
    <t>恩平市大队 </t>
  </si>
  <si>
    <t>八</t>
  </si>
  <si>
    <t>阳江市消防救援支队（总计） </t>
  </si>
  <si>
    <t>江城区大队 </t>
  </si>
  <si>
    <t>阳东县大队 </t>
  </si>
  <si>
    <t>阳春市大队 </t>
  </si>
  <si>
    <t>阳西县大队 </t>
  </si>
  <si>
    <t>海陵岛大队 </t>
  </si>
  <si>
    <t>九</t>
  </si>
  <si>
    <t>湛江市消防救援支队（总计） </t>
  </si>
  <si>
    <t>含宝钢、海滨、特勤三个本级保障中队</t>
  </si>
  <si>
    <t>徐闻县大队 </t>
  </si>
  <si>
    <t>雷州市大队 </t>
  </si>
  <si>
    <t>遂溪县大队 </t>
  </si>
  <si>
    <t>廉江市大队 </t>
  </si>
  <si>
    <t>吴川市大队 </t>
  </si>
  <si>
    <t>赤坎区大队 </t>
  </si>
  <si>
    <t>开发区大队 </t>
  </si>
  <si>
    <t>霞山区大队 </t>
  </si>
  <si>
    <t>东海区大队 </t>
  </si>
  <si>
    <t>坡头区大队 </t>
  </si>
  <si>
    <t>麻章区大队 </t>
  </si>
  <si>
    <t>十</t>
  </si>
  <si>
    <t>茂名市消防救援支队（总计） </t>
  </si>
  <si>
    <t>电白区大队</t>
  </si>
  <si>
    <t>含茂港24人，33万元</t>
  </si>
  <si>
    <t>信宜市大队 </t>
  </si>
  <si>
    <t>化州区大队 </t>
  </si>
  <si>
    <t>高州市大队 </t>
  </si>
  <si>
    <t>茂南区大队 </t>
  </si>
  <si>
    <t>十一</t>
  </si>
  <si>
    <t>肇庆市消防救援支队（总计） </t>
  </si>
  <si>
    <t>端州区大队 </t>
  </si>
  <si>
    <t>高要市大队 </t>
  </si>
  <si>
    <t>鼎湖区大队 </t>
  </si>
  <si>
    <t>四会市大队 </t>
  </si>
  <si>
    <t>高新区大队 </t>
  </si>
  <si>
    <t>广宁县大队 </t>
  </si>
  <si>
    <t>怀集县大队 </t>
  </si>
  <si>
    <t>封开县大队 </t>
  </si>
  <si>
    <t>德庆县大队 </t>
  </si>
  <si>
    <t>十二</t>
  </si>
  <si>
    <t>清远市消防救援支队（总计） </t>
  </si>
  <si>
    <t>支队本级（含战保、特勤等） </t>
  </si>
  <si>
    <t>清城区大队 </t>
  </si>
  <si>
    <t>英德市大队 </t>
  </si>
  <si>
    <t>佛冈县大队 </t>
  </si>
  <si>
    <t>连南县大队 </t>
  </si>
  <si>
    <t>连州市大队 </t>
  </si>
  <si>
    <t>阳山县大队 </t>
  </si>
  <si>
    <t>清新县大队 </t>
  </si>
  <si>
    <t>连山县大队 </t>
  </si>
  <si>
    <t>十三</t>
  </si>
  <si>
    <t>潮州市消防救援支队（总计） </t>
  </si>
  <si>
    <t>含经济开发区单编合同制消防队20人，27万元;凤泉湖高新区消防站36人，50万元</t>
  </si>
  <si>
    <t>湘桥区大队 </t>
  </si>
  <si>
    <t>枫溪区大队 </t>
  </si>
  <si>
    <t>饶平县大队 </t>
  </si>
  <si>
    <t>潮安县大队 </t>
  </si>
  <si>
    <t>十四</t>
  </si>
  <si>
    <t>揭阳市消防救援支队（总计） </t>
  </si>
  <si>
    <t>蓝城区大队 </t>
  </si>
  <si>
    <t>榕城区大队 </t>
  </si>
  <si>
    <t>揭东县大队 </t>
  </si>
  <si>
    <t>揭西县大队 </t>
  </si>
  <si>
    <t>普宁市大队 </t>
  </si>
  <si>
    <t>惠来县大队 </t>
  </si>
  <si>
    <t>空港经济区</t>
  </si>
  <si>
    <t>十五</t>
  </si>
  <si>
    <t>云浮市消防救援支队（总计） </t>
  </si>
  <si>
    <t>云城区大队 </t>
  </si>
  <si>
    <t>罗定市大队 </t>
  </si>
  <si>
    <t>新兴县大队 </t>
  </si>
  <si>
    <t>郁南县大队 </t>
  </si>
  <si>
    <t>云安县大队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</si>
</sst>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0"/>
      <name val="方正小标宋简体"/>
      <family val="0"/>
    </font>
    <font>
      <sz val="14"/>
      <name val="黑体"/>
      <family val="3"/>
    </font>
    <font>
      <sz val="10"/>
      <name val="等线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tabSelected="1" zoomScaleSheetLayoutView="100" workbookViewId="0" topLeftCell="A1">
      <selection activeCell="K16" sqref="K16"/>
    </sheetView>
  </sheetViews>
  <sheetFormatPr defaultColWidth="9.00390625" defaultRowHeight="19.5" customHeight="1"/>
  <cols>
    <col min="1" max="1" width="8.125" style="3" customWidth="1"/>
    <col min="2" max="2" width="32.25390625" style="3" customWidth="1"/>
    <col min="3" max="4" width="19.875" style="3" customWidth="1"/>
    <col min="5" max="5" width="24.625" style="3" customWidth="1"/>
    <col min="6" max="6" width="9.00390625" style="3" customWidth="1"/>
    <col min="7" max="7" width="12.75390625" style="3" customWidth="1"/>
    <col min="8" max="9" width="9.00390625" style="3" customWidth="1"/>
    <col min="10" max="10" width="9.00390625" style="3" hidden="1" customWidth="1"/>
    <col min="11" max="16384" width="9.00390625" style="3" customWidth="1"/>
  </cols>
  <sheetData>
    <row r="1" ht="24" customHeight="1">
      <c r="A1" s="4" t="s">
        <v>0</v>
      </c>
    </row>
    <row r="2" spans="1:5" ht="67.5" customHeight="1">
      <c r="A2" s="5" t="s">
        <v>1</v>
      </c>
      <c r="B2" s="5"/>
      <c r="C2" s="5"/>
      <c r="D2" s="5"/>
      <c r="E2" s="5"/>
    </row>
    <row r="3" spans="1:5" ht="15.75" customHeight="1">
      <c r="A3" s="6"/>
      <c r="B3" s="6"/>
      <c r="D3" s="7"/>
      <c r="E3" s="8" t="s">
        <v>2</v>
      </c>
    </row>
    <row r="4" spans="1:5" ht="30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</row>
    <row r="5" spans="1:5" ht="19.5" customHeight="1">
      <c r="A5" s="9" t="s">
        <v>8</v>
      </c>
      <c r="B5" s="9"/>
      <c r="C5" s="10">
        <f>C6+C15+C67+C87+C56+C80+C45+C35+C49+C27+C60+C98+C109+C115+C124</f>
        <v>2859</v>
      </c>
      <c r="D5" s="11">
        <f>D6+D15+D67+D87+D56+D80+D45+D35+D49+D27+D60+D98+D109+D115+D124</f>
        <v>4000</v>
      </c>
      <c r="E5" s="11"/>
    </row>
    <row r="6" spans="1:6" s="1" customFormat="1" ht="19.5" customHeight="1">
      <c r="A6" s="9" t="s">
        <v>9</v>
      </c>
      <c r="B6" s="9" t="s">
        <v>10</v>
      </c>
      <c r="C6" s="10">
        <f>SUM(C7:C14)</f>
        <v>270</v>
      </c>
      <c r="D6" s="10">
        <f>SUM(D7:D14)</f>
        <v>377</v>
      </c>
      <c r="E6" s="11"/>
      <c r="F6" s="3"/>
    </row>
    <row r="7" spans="1:10" s="1" customFormat="1" ht="19.5" customHeight="1">
      <c r="A7" s="12">
        <v>1</v>
      </c>
      <c r="B7" s="12" t="s">
        <v>11</v>
      </c>
      <c r="C7" s="13">
        <v>37</v>
      </c>
      <c r="D7" s="14">
        <v>52</v>
      </c>
      <c r="E7" s="14"/>
      <c r="F7" s="3"/>
      <c r="J7" s="3">
        <f>4000/C5</f>
        <v>1.3990905911157747</v>
      </c>
    </row>
    <row r="8" spans="1:6" s="1" customFormat="1" ht="19.5" customHeight="1">
      <c r="A8" s="12">
        <v>2</v>
      </c>
      <c r="B8" s="12" t="s">
        <v>12</v>
      </c>
      <c r="C8" s="13">
        <v>33</v>
      </c>
      <c r="D8" s="14">
        <v>46</v>
      </c>
      <c r="E8" s="14"/>
      <c r="F8" s="3"/>
    </row>
    <row r="9" spans="1:6" s="1" customFormat="1" ht="19.5" customHeight="1">
      <c r="A9" s="12">
        <v>3</v>
      </c>
      <c r="B9" s="12" t="s">
        <v>13</v>
      </c>
      <c r="C9" s="13">
        <v>26</v>
      </c>
      <c r="D9" s="14">
        <v>36</v>
      </c>
      <c r="E9" s="14"/>
      <c r="F9" s="3"/>
    </row>
    <row r="10" spans="1:6" s="1" customFormat="1" ht="19.5" customHeight="1">
      <c r="A10" s="12">
        <v>4</v>
      </c>
      <c r="B10" s="12" t="s">
        <v>14</v>
      </c>
      <c r="C10" s="13">
        <v>21</v>
      </c>
      <c r="D10" s="14">
        <v>30</v>
      </c>
      <c r="E10" s="14"/>
      <c r="F10" s="3"/>
    </row>
    <row r="11" spans="1:6" s="1" customFormat="1" ht="19.5" customHeight="1">
      <c r="A11" s="12">
        <v>5</v>
      </c>
      <c r="B11" s="12" t="s">
        <v>15</v>
      </c>
      <c r="C11" s="13">
        <v>50</v>
      </c>
      <c r="D11" s="14">
        <v>70</v>
      </c>
      <c r="E11" s="14"/>
      <c r="F11" s="3"/>
    </row>
    <row r="12" spans="1:6" s="1" customFormat="1" ht="19.5" customHeight="1">
      <c r="A12" s="12">
        <v>6</v>
      </c>
      <c r="B12" s="12" t="s">
        <v>16</v>
      </c>
      <c r="C12" s="13">
        <v>48</v>
      </c>
      <c r="D12" s="14">
        <v>67</v>
      </c>
      <c r="E12" s="14"/>
      <c r="F12" s="3"/>
    </row>
    <row r="13" spans="1:6" s="1" customFormat="1" ht="19.5" customHeight="1">
      <c r="A13" s="12">
        <v>7</v>
      </c>
      <c r="B13" s="12" t="s">
        <v>17</v>
      </c>
      <c r="C13" s="13">
        <v>41</v>
      </c>
      <c r="D13" s="14">
        <v>57</v>
      </c>
      <c r="E13" s="14"/>
      <c r="F13" s="3"/>
    </row>
    <row r="14" spans="1:6" s="1" customFormat="1" ht="19.5" customHeight="1">
      <c r="A14" s="12">
        <v>8</v>
      </c>
      <c r="B14" s="12" t="s">
        <v>18</v>
      </c>
      <c r="C14" s="13">
        <v>14</v>
      </c>
      <c r="D14" s="14">
        <v>19</v>
      </c>
      <c r="E14" s="14"/>
      <c r="F14" s="3"/>
    </row>
    <row r="15" spans="1:6" s="1" customFormat="1" ht="19.5" customHeight="1">
      <c r="A15" s="9" t="s">
        <v>19</v>
      </c>
      <c r="B15" s="9" t="s">
        <v>20</v>
      </c>
      <c r="C15" s="10">
        <f>SUM(C16:C26)</f>
        <v>219</v>
      </c>
      <c r="D15" s="10">
        <f>SUM(D16:D26)</f>
        <v>307</v>
      </c>
      <c r="E15" s="14"/>
      <c r="F15" s="3"/>
    </row>
    <row r="16" spans="1:6" s="1" customFormat="1" ht="19.5" customHeight="1">
      <c r="A16" s="12">
        <v>1</v>
      </c>
      <c r="B16" s="12" t="s">
        <v>11</v>
      </c>
      <c r="C16" s="13">
        <v>34</v>
      </c>
      <c r="D16" s="14">
        <v>48</v>
      </c>
      <c r="E16" s="14"/>
      <c r="F16" s="3"/>
    </row>
    <row r="17" spans="1:6" s="1" customFormat="1" ht="19.5" customHeight="1">
      <c r="A17" s="12">
        <v>2</v>
      </c>
      <c r="B17" s="12" t="s">
        <v>21</v>
      </c>
      <c r="C17" s="13">
        <v>15</v>
      </c>
      <c r="D17" s="14">
        <v>21</v>
      </c>
      <c r="E17" s="14"/>
      <c r="F17" s="3"/>
    </row>
    <row r="18" spans="1:6" s="1" customFormat="1" ht="19.5" customHeight="1">
      <c r="A18" s="12">
        <v>3</v>
      </c>
      <c r="B18" s="12" t="s">
        <v>22</v>
      </c>
      <c r="C18" s="13">
        <v>15</v>
      </c>
      <c r="D18" s="14">
        <v>21</v>
      </c>
      <c r="E18" s="14"/>
      <c r="F18" s="3"/>
    </row>
    <row r="19" spans="1:6" s="1" customFormat="1" ht="19.5" customHeight="1">
      <c r="A19" s="12">
        <v>4</v>
      </c>
      <c r="B19" s="12" t="s">
        <v>23</v>
      </c>
      <c r="C19" s="13">
        <v>21</v>
      </c>
      <c r="D19" s="14">
        <v>29</v>
      </c>
      <c r="E19" s="14"/>
      <c r="F19" s="3"/>
    </row>
    <row r="20" spans="1:6" s="1" customFormat="1" ht="19.5" customHeight="1">
      <c r="A20" s="12">
        <v>5</v>
      </c>
      <c r="B20" s="12" t="s">
        <v>24</v>
      </c>
      <c r="C20" s="13">
        <v>15</v>
      </c>
      <c r="D20" s="14">
        <v>21</v>
      </c>
      <c r="E20" s="14"/>
      <c r="F20" s="3"/>
    </row>
    <row r="21" spans="1:6" s="1" customFormat="1" ht="19.5" customHeight="1">
      <c r="A21" s="12">
        <v>6</v>
      </c>
      <c r="B21" s="12" t="s">
        <v>25</v>
      </c>
      <c r="C21" s="13">
        <v>19</v>
      </c>
      <c r="D21" s="14">
        <v>27</v>
      </c>
      <c r="E21" s="14"/>
      <c r="F21" s="3"/>
    </row>
    <row r="22" spans="1:6" s="1" customFormat="1" ht="19.5" customHeight="1">
      <c r="A22" s="12">
        <v>7</v>
      </c>
      <c r="B22" s="12" t="s">
        <v>26</v>
      </c>
      <c r="C22" s="13">
        <v>22</v>
      </c>
      <c r="D22" s="14">
        <v>31</v>
      </c>
      <c r="E22" s="14"/>
      <c r="F22" s="3"/>
    </row>
    <row r="23" spans="1:6" s="1" customFormat="1" ht="19.5" customHeight="1">
      <c r="A23" s="12">
        <v>8</v>
      </c>
      <c r="B23" s="12" t="s">
        <v>27</v>
      </c>
      <c r="C23" s="13">
        <v>23</v>
      </c>
      <c r="D23" s="14">
        <v>32</v>
      </c>
      <c r="E23" s="14"/>
      <c r="F23" s="3"/>
    </row>
    <row r="24" spans="1:6" s="1" customFormat="1" ht="19.5" customHeight="1">
      <c r="A24" s="12">
        <v>9</v>
      </c>
      <c r="B24" s="12" t="s">
        <v>28</v>
      </c>
      <c r="C24" s="13">
        <v>16</v>
      </c>
      <c r="D24" s="14">
        <v>22</v>
      </c>
      <c r="E24" s="14"/>
      <c r="F24" s="3"/>
    </row>
    <row r="25" spans="1:6" s="1" customFormat="1" ht="19.5" customHeight="1">
      <c r="A25" s="12">
        <v>10</v>
      </c>
      <c r="B25" s="12" t="s">
        <v>29</v>
      </c>
      <c r="C25" s="13">
        <v>27</v>
      </c>
      <c r="D25" s="14">
        <v>38</v>
      </c>
      <c r="E25" s="14"/>
      <c r="F25" s="3"/>
    </row>
    <row r="26" spans="1:6" s="1" customFormat="1" ht="19.5" customHeight="1">
      <c r="A26" s="12">
        <v>11</v>
      </c>
      <c r="B26" s="12" t="s">
        <v>30</v>
      </c>
      <c r="C26" s="13">
        <v>12</v>
      </c>
      <c r="D26" s="14">
        <v>17</v>
      </c>
      <c r="E26" s="14"/>
      <c r="F26" s="3"/>
    </row>
    <row r="27" spans="1:6" s="1" customFormat="1" ht="19.5" customHeight="1">
      <c r="A27" s="9" t="s">
        <v>31</v>
      </c>
      <c r="B27" s="9" t="s">
        <v>32</v>
      </c>
      <c r="C27" s="10">
        <f>SUM(C28:C34)</f>
        <v>224</v>
      </c>
      <c r="D27" s="10">
        <f>SUM(D28:D34)</f>
        <v>312</v>
      </c>
      <c r="E27" s="14"/>
      <c r="F27" s="3"/>
    </row>
    <row r="28" spans="1:6" s="1" customFormat="1" ht="36" customHeight="1">
      <c r="A28" s="12">
        <v>1</v>
      </c>
      <c r="B28" s="12" t="s">
        <v>11</v>
      </c>
      <c r="C28" s="13">
        <v>42</v>
      </c>
      <c r="D28" s="14">
        <v>59</v>
      </c>
      <c r="E28" s="15" t="s">
        <v>33</v>
      </c>
      <c r="F28" s="3"/>
    </row>
    <row r="29" spans="1:6" s="1" customFormat="1" ht="19.5" customHeight="1">
      <c r="A29" s="12">
        <v>2</v>
      </c>
      <c r="B29" s="12" t="s">
        <v>34</v>
      </c>
      <c r="C29" s="13">
        <v>33</v>
      </c>
      <c r="D29" s="14">
        <v>46</v>
      </c>
      <c r="E29" s="14"/>
      <c r="F29" s="3"/>
    </row>
    <row r="30" spans="1:6" s="1" customFormat="1" ht="19.5" customHeight="1">
      <c r="A30" s="12">
        <v>3</v>
      </c>
      <c r="B30" s="12" t="s">
        <v>35</v>
      </c>
      <c r="C30" s="13">
        <v>33</v>
      </c>
      <c r="D30" s="14">
        <v>46</v>
      </c>
      <c r="E30" s="14"/>
      <c r="F30" s="3"/>
    </row>
    <row r="31" spans="1:6" s="1" customFormat="1" ht="19.5" customHeight="1">
      <c r="A31" s="12">
        <v>4</v>
      </c>
      <c r="B31" s="12" t="s">
        <v>36</v>
      </c>
      <c r="C31" s="13">
        <v>25</v>
      </c>
      <c r="D31" s="14">
        <v>35</v>
      </c>
      <c r="E31" s="14"/>
      <c r="F31" s="3"/>
    </row>
    <row r="32" spans="1:6" s="1" customFormat="1" ht="19.5" customHeight="1">
      <c r="A32" s="12">
        <v>5</v>
      </c>
      <c r="B32" s="12" t="s">
        <v>37</v>
      </c>
      <c r="C32" s="13">
        <v>26</v>
      </c>
      <c r="D32" s="14">
        <v>36</v>
      </c>
      <c r="E32" s="14"/>
      <c r="F32" s="3"/>
    </row>
    <row r="33" spans="1:6" s="1" customFormat="1" ht="19.5" customHeight="1">
      <c r="A33" s="12">
        <v>6</v>
      </c>
      <c r="B33" s="12" t="s">
        <v>38</v>
      </c>
      <c r="C33" s="13">
        <v>29</v>
      </c>
      <c r="D33" s="14">
        <v>40</v>
      </c>
      <c r="E33" s="14"/>
      <c r="F33" s="3"/>
    </row>
    <row r="34" spans="1:6" s="1" customFormat="1" ht="19.5" customHeight="1">
      <c r="A34" s="12">
        <v>7</v>
      </c>
      <c r="B34" s="12" t="s">
        <v>39</v>
      </c>
      <c r="C34" s="13">
        <v>36</v>
      </c>
      <c r="D34" s="14">
        <v>50</v>
      </c>
      <c r="E34" s="14"/>
      <c r="F34" s="3"/>
    </row>
    <row r="35" spans="1:6" s="1" customFormat="1" ht="19.5" customHeight="1">
      <c r="A35" s="9" t="s">
        <v>40</v>
      </c>
      <c r="B35" s="9" t="s">
        <v>41</v>
      </c>
      <c r="C35" s="10">
        <f>SUM(C36:C44)</f>
        <v>231</v>
      </c>
      <c r="D35" s="10">
        <f>SUM(D36:D44)</f>
        <v>324</v>
      </c>
      <c r="E35" s="14"/>
      <c r="F35" s="3"/>
    </row>
    <row r="36" spans="1:6" s="1" customFormat="1" ht="19.5" customHeight="1">
      <c r="A36" s="12">
        <v>1</v>
      </c>
      <c r="B36" s="12" t="s">
        <v>11</v>
      </c>
      <c r="C36" s="13">
        <v>44</v>
      </c>
      <c r="D36" s="14">
        <v>61</v>
      </c>
      <c r="E36" s="14"/>
      <c r="F36" s="3"/>
    </row>
    <row r="37" spans="1:6" s="1" customFormat="1" ht="19.5" customHeight="1">
      <c r="A37" s="12">
        <v>2</v>
      </c>
      <c r="B37" s="12" t="s">
        <v>42</v>
      </c>
      <c r="C37" s="13">
        <v>44</v>
      </c>
      <c r="D37" s="14">
        <v>61</v>
      </c>
      <c r="E37" s="14"/>
      <c r="F37" s="3"/>
    </row>
    <row r="38" spans="1:6" s="1" customFormat="1" ht="19.5" customHeight="1">
      <c r="A38" s="12">
        <v>3</v>
      </c>
      <c r="B38" s="12" t="s">
        <v>43</v>
      </c>
      <c r="C38" s="13">
        <v>26</v>
      </c>
      <c r="D38" s="14">
        <v>37</v>
      </c>
      <c r="E38" s="14"/>
      <c r="F38" s="3"/>
    </row>
    <row r="39" spans="1:6" s="1" customFormat="1" ht="19.5" customHeight="1">
      <c r="A39" s="12">
        <v>4</v>
      </c>
      <c r="B39" s="12" t="s">
        <v>44</v>
      </c>
      <c r="C39" s="13">
        <v>16</v>
      </c>
      <c r="D39" s="14">
        <v>23</v>
      </c>
      <c r="E39" s="14"/>
      <c r="F39" s="3"/>
    </row>
    <row r="40" spans="1:6" s="1" customFormat="1" ht="19.5" customHeight="1">
      <c r="A40" s="12">
        <v>5</v>
      </c>
      <c r="B40" s="12" t="s">
        <v>45</v>
      </c>
      <c r="C40" s="13">
        <v>14</v>
      </c>
      <c r="D40" s="14">
        <v>20</v>
      </c>
      <c r="E40" s="14"/>
      <c r="F40" s="3"/>
    </row>
    <row r="41" spans="1:6" s="1" customFormat="1" ht="19.5" customHeight="1">
      <c r="A41" s="12">
        <v>6</v>
      </c>
      <c r="B41" s="12" t="s">
        <v>46</v>
      </c>
      <c r="C41" s="13">
        <v>15</v>
      </c>
      <c r="D41" s="14">
        <v>21</v>
      </c>
      <c r="E41" s="14"/>
      <c r="F41" s="3"/>
    </row>
    <row r="42" spans="1:6" s="1" customFormat="1" ht="19.5" customHeight="1">
      <c r="A42" s="12">
        <v>7</v>
      </c>
      <c r="B42" s="12" t="s">
        <v>47</v>
      </c>
      <c r="C42" s="13">
        <v>28</v>
      </c>
      <c r="D42" s="14">
        <v>39</v>
      </c>
      <c r="E42" s="14"/>
      <c r="F42" s="3"/>
    </row>
    <row r="43" spans="1:6" s="1" customFormat="1" ht="19.5" customHeight="1">
      <c r="A43" s="12">
        <v>8</v>
      </c>
      <c r="B43" s="12" t="s">
        <v>48</v>
      </c>
      <c r="C43" s="13">
        <v>19</v>
      </c>
      <c r="D43" s="14">
        <v>27</v>
      </c>
      <c r="E43" s="14"/>
      <c r="F43" s="3"/>
    </row>
    <row r="44" spans="1:6" s="1" customFormat="1" ht="19.5" customHeight="1">
      <c r="A44" s="12">
        <v>9</v>
      </c>
      <c r="B44" s="12" t="s">
        <v>49</v>
      </c>
      <c r="C44" s="13">
        <v>25</v>
      </c>
      <c r="D44" s="14">
        <v>35</v>
      </c>
      <c r="E44" s="14"/>
      <c r="F44" s="3"/>
    </row>
    <row r="45" spans="1:6" s="1" customFormat="1" ht="19.5" customHeight="1">
      <c r="A45" s="9" t="s">
        <v>50</v>
      </c>
      <c r="B45" s="9" t="s">
        <v>51</v>
      </c>
      <c r="C45" s="10">
        <f>SUM(C46:C48)</f>
        <v>115</v>
      </c>
      <c r="D45" s="10">
        <f>SUM(D46:D48)</f>
        <v>160</v>
      </c>
      <c r="E45" s="14"/>
      <c r="F45" s="3"/>
    </row>
    <row r="46" spans="1:6" s="1" customFormat="1" ht="19.5" customHeight="1">
      <c r="A46" s="12">
        <v>1</v>
      </c>
      <c r="B46" s="12" t="s">
        <v>11</v>
      </c>
      <c r="C46" s="13">
        <v>36</v>
      </c>
      <c r="D46" s="14">
        <v>50</v>
      </c>
      <c r="E46" s="14"/>
      <c r="F46" s="3"/>
    </row>
    <row r="47" spans="1:6" s="1" customFormat="1" ht="19.5" customHeight="1">
      <c r="A47" s="12">
        <v>2</v>
      </c>
      <c r="B47" s="12" t="s">
        <v>52</v>
      </c>
      <c r="C47" s="13">
        <v>43</v>
      </c>
      <c r="D47" s="14">
        <v>60</v>
      </c>
      <c r="E47" s="14"/>
      <c r="F47" s="3"/>
    </row>
    <row r="48" spans="1:6" s="1" customFormat="1" ht="19.5" customHeight="1">
      <c r="A48" s="12">
        <v>3</v>
      </c>
      <c r="B48" s="12" t="s">
        <v>53</v>
      </c>
      <c r="C48" s="13">
        <v>36</v>
      </c>
      <c r="D48" s="14">
        <v>50</v>
      </c>
      <c r="E48" s="14"/>
      <c r="F48" s="3"/>
    </row>
    <row r="49" spans="1:6" s="1" customFormat="1" ht="19.5" customHeight="1">
      <c r="A49" s="9" t="s">
        <v>54</v>
      </c>
      <c r="B49" s="9" t="s">
        <v>55</v>
      </c>
      <c r="C49" s="10">
        <f>SUM(C50:C55)</f>
        <v>134</v>
      </c>
      <c r="D49" s="10">
        <f>SUM(D50:D55)</f>
        <v>188</v>
      </c>
      <c r="E49" s="14"/>
      <c r="F49" s="3"/>
    </row>
    <row r="50" spans="1:6" s="1" customFormat="1" ht="19.5" customHeight="1">
      <c r="A50" s="12">
        <v>1</v>
      </c>
      <c r="B50" s="12" t="s">
        <v>11</v>
      </c>
      <c r="C50" s="13">
        <v>36</v>
      </c>
      <c r="D50" s="14">
        <v>50</v>
      </c>
      <c r="E50" s="14"/>
      <c r="F50" s="3"/>
    </row>
    <row r="51" spans="1:6" s="1" customFormat="1" ht="19.5" customHeight="1">
      <c r="A51" s="12">
        <v>2</v>
      </c>
      <c r="B51" s="12" t="s">
        <v>56</v>
      </c>
      <c r="C51" s="13">
        <v>26</v>
      </c>
      <c r="D51" s="14">
        <v>36</v>
      </c>
      <c r="E51" s="14"/>
      <c r="F51" s="3"/>
    </row>
    <row r="52" spans="1:6" s="1" customFormat="1" ht="19.5" customHeight="1">
      <c r="A52" s="12">
        <v>3</v>
      </c>
      <c r="B52" s="12" t="s">
        <v>57</v>
      </c>
      <c r="C52" s="13">
        <v>21</v>
      </c>
      <c r="D52" s="14">
        <v>29</v>
      </c>
      <c r="E52" s="14"/>
      <c r="F52" s="3"/>
    </row>
    <row r="53" spans="1:6" s="1" customFormat="1" ht="19.5" customHeight="1">
      <c r="A53" s="12">
        <v>4</v>
      </c>
      <c r="B53" s="12" t="s">
        <v>58</v>
      </c>
      <c r="C53" s="13">
        <v>16</v>
      </c>
      <c r="D53" s="14">
        <v>23</v>
      </c>
      <c r="E53" s="14"/>
      <c r="F53" s="3"/>
    </row>
    <row r="54" spans="1:6" s="1" customFormat="1" ht="19.5" customHeight="1">
      <c r="A54" s="12">
        <v>5</v>
      </c>
      <c r="B54" s="12" t="s">
        <v>59</v>
      </c>
      <c r="C54" s="13">
        <v>21</v>
      </c>
      <c r="D54" s="14">
        <v>30</v>
      </c>
      <c r="E54" s="14"/>
      <c r="F54" s="3"/>
    </row>
    <row r="55" spans="1:6" s="1" customFormat="1" ht="19.5" customHeight="1">
      <c r="A55" s="12">
        <v>6</v>
      </c>
      <c r="B55" s="12" t="s">
        <v>60</v>
      </c>
      <c r="C55" s="13">
        <v>14</v>
      </c>
      <c r="D55" s="14">
        <v>20</v>
      </c>
      <c r="E55" s="14"/>
      <c r="F55" s="3"/>
    </row>
    <row r="56" spans="1:6" s="1" customFormat="1" ht="19.5" customHeight="1">
      <c r="A56" s="9" t="s">
        <v>61</v>
      </c>
      <c r="B56" s="9" t="s">
        <v>62</v>
      </c>
      <c r="C56" s="10">
        <f>SUM(C57:C59)</f>
        <v>111</v>
      </c>
      <c r="D56" s="10">
        <f>SUM(D57:D59)</f>
        <v>155</v>
      </c>
      <c r="E56" s="14"/>
      <c r="F56" s="3"/>
    </row>
    <row r="57" spans="1:6" s="1" customFormat="1" ht="19.5" customHeight="1">
      <c r="A57" s="12">
        <v>1</v>
      </c>
      <c r="B57" s="12" t="s">
        <v>11</v>
      </c>
      <c r="C57" s="13">
        <v>36</v>
      </c>
      <c r="D57" s="14">
        <v>50</v>
      </c>
      <c r="E57" s="14"/>
      <c r="F57" s="3"/>
    </row>
    <row r="58" spans="1:6" s="1" customFormat="1" ht="19.5" customHeight="1">
      <c r="A58" s="12">
        <v>2</v>
      </c>
      <c r="B58" s="12" t="s">
        <v>63</v>
      </c>
      <c r="C58" s="13">
        <v>44</v>
      </c>
      <c r="D58" s="14">
        <v>62</v>
      </c>
      <c r="E58" s="14"/>
      <c r="F58" s="3"/>
    </row>
    <row r="59" spans="1:6" s="1" customFormat="1" ht="19.5" customHeight="1">
      <c r="A59" s="12">
        <v>3</v>
      </c>
      <c r="B59" s="12" t="s">
        <v>64</v>
      </c>
      <c r="C59" s="13">
        <v>31</v>
      </c>
      <c r="D59" s="14">
        <v>43</v>
      </c>
      <c r="E59" s="14"/>
      <c r="F59" s="3"/>
    </row>
    <row r="60" spans="1:6" s="2" customFormat="1" ht="19.5" customHeight="1">
      <c r="A60" s="9" t="s">
        <v>65</v>
      </c>
      <c r="B60" s="9" t="s">
        <v>66</v>
      </c>
      <c r="C60" s="10">
        <f>SUM(C61:C66)</f>
        <v>146</v>
      </c>
      <c r="D60" s="10">
        <f>SUM(D61:D66)</f>
        <v>204</v>
      </c>
      <c r="E60" s="11"/>
      <c r="F60" s="16"/>
    </row>
    <row r="61" spans="1:6" s="1" customFormat="1" ht="19.5" customHeight="1">
      <c r="A61" s="12">
        <v>1</v>
      </c>
      <c r="B61" s="12" t="s">
        <v>11</v>
      </c>
      <c r="C61" s="13">
        <v>29</v>
      </c>
      <c r="D61" s="14">
        <v>40</v>
      </c>
      <c r="E61" s="14"/>
      <c r="F61" s="3"/>
    </row>
    <row r="62" spans="1:6" s="1" customFormat="1" ht="19.5" customHeight="1">
      <c r="A62" s="12">
        <v>2</v>
      </c>
      <c r="B62" s="12" t="s">
        <v>67</v>
      </c>
      <c r="C62" s="13">
        <v>31</v>
      </c>
      <c r="D62" s="14">
        <v>44</v>
      </c>
      <c r="E62" s="14"/>
      <c r="F62" s="3"/>
    </row>
    <row r="63" spans="1:6" s="1" customFormat="1" ht="19.5" customHeight="1">
      <c r="A63" s="12">
        <v>3</v>
      </c>
      <c r="B63" s="12" t="s">
        <v>68</v>
      </c>
      <c r="C63" s="13">
        <v>26</v>
      </c>
      <c r="D63" s="14">
        <v>36</v>
      </c>
      <c r="E63" s="14"/>
      <c r="F63" s="3"/>
    </row>
    <row r="64" spans="1:6" s="1" customFormat="1" ht="19.5" customHeight="1">
      <c r="A64" s="12">
        <v>4</v>
      </c>
      <c r="B64" s="12" t="s">
        <v>69</v>
      </c>
      <c r="C64" s="13">
        <v>26</v>
      </c>
      <c r="D64" s="14">
        <v>36</v>
      </c>
      <c r="E64" s="14"/>
      <c r="F64" s="3"/>
    </row>
    <row r="65" spans="1:6" s="1" customFormat="1" ht="19.5" customHeight="1">
      <c r="A65" s="12">
        <v>5</v>
      </c>
      <c r="B65" s="12" t="s">
        <v>70</v>
      </c>
      <c r="C65" s="13">
        <v>21</v>
      </c>
      <c r="D65" s="14">
        <v>30</v>
      </c>
      <c r="E65" s="14"/>
      <c r="F65" s="3"/>
    </row>
    <row r="66" spans="1:6" s="1" customFormat="1" ht="19.5" customHeight="1">
      <c r="A66" s="12">
        <v>6</v>
      </c>
      <c r="B66" s="12" t="s">
        <v>71</v>
      </c>
      <c r="C66" s="13">
        <v>13</v>
      </c>
      <c r="D66" s="14">
        <v>18</v>
      </c>
      <c r="E66" s="14"/>
      <c r="F66" s="3"/>
    </row>
    <row r="67" spans="1:6" s="1" customFormat="1" ht="19.5" customHeight="1">
      <c r="A67" s="9" t="s">
        <v>72</v>
      </c>
      <c r="B67" s="9" t="s">
        <v>73</v>
      </c>
      <c r="C67" s="10">
        <f>SUM(C68:C79)</f>
        <v>243</v>
      </c>
      <c r="D67" s="10">
        <f>SUM(D68:D79)</f>
        <v>338</v>
      </c>
      <c r="E67" s="14"/>
      <c r="F67" s="3"/>
    </row>
    <row r="68" spans="1:11" s="1" customFormat="1" ht="35.25" customHeight="1">
      <c r="A68" s="12">
        <v>1</v>
      </c>
      <c r="B68" s="12" t="s">
        <v>11</v>
      </c>
      <c r="C68" s="13">
        <v>39</v>
      </c>
      <c r="D68" s="14">
        <v>55</v>
      </c>
      <c r="E68" s="15" t="s">
        <v>74</v>
      </c>
      <c r="F68" s="3"/>
      <c r="G68" s="17"/>
      <c r="H68" s="17"/>
      <c r="I68" s="17"/>
      <c r="J68" s="17"/>
      <c r="K68" s="17"/>
    </row>
    <row r="69" spans="1:11" s="1" customFormat="1" ht="19.5" customHeight="1">
      <c r="A69" s="12">
        <v>2</v>
      </c>
      <c r="B69" s="12" t="s">
        <v>75</v>
      </c>
      <c r="C69" s="13">
        <v>19</v>
      </c>
      <c r="D69" s="14">
        <v>26</v>
      </c>
      <c r="E69" s="14"/>
      <c r="F69" s="3"/>
      <c r="G69" s="17"/>
      <c r="H69" s="17"/>
      <c r="I69" s="17"/>
      <c r="J69" s="17"/>
      <c r="K69" s="17"/>
    </row>
    <row r="70" spans="1:11" s="1" customFormat="1" ht="19.5" customHeight="1">
      <c r="A70" s="12">
        <v>3</v>
      </c>
      <c r="B70" s="12" t="s">
        <v>76</v>
      </c>
      <c r="C70" s="13">
        <v>26</v>
      </c>
      <c r="D70" s="14">
        <v>36</v>
      </c>
      <c r="E70" s="14"/>
      <c r="F70" s="3"/>
      <c r="G70" s="17"/>
      <c r="H70" s="17"/>
      <c r="I70" s="17"/>
      <c r="J70" s="17"/>
      <c r="K70" s="17"/>
    </row>
    <row r="71" spans="1:11" s="1" customFormat="1" ht="19.5" customHeight="1">
      <c r="A71" s="12">
        <v>4</v>
      </c>
      <c r="B71" s="12" t="s">
        <v>77</v>
      </c>
      <c r="C71" s="13">
        <v>26</v>
      </c>
      <c r="D71" s="14">
        <v>36</v>
      </c>
      <c r="E71" s="14"/>
      <c r="F71" s="3"/>
      <c r="G71" s="17"/>
      <c r="H71" s="17"/>
      <c r="I71" s="17"/>
      <c r="J71" s="17"/>
      <c r="K71" s="17"/>
    </row>
    <row r="72" spans="1:11" s="1" customFormat="1" ht="19.5" customHeight="1">
      <c r="A72" s="12">
        <v>5</v>
      </c>
      <c r="B72" s="12" t="s">
        <v>78</v>
      </c>
      <c r="C72" s="13">
        <v>21</v>
      </c>
      <c r="D72" s="14">
        <v>29</v>
      </c>
      <c r="E72" s="14"/>
      <c r="F72" s="3"/>
      <c r="G72" s="17"/>
      <c r="H72" s="17"/>
      <c r="I72" s="17"/>
      <c r="J72" s="17"/>
      <c r="K72" s="17"/>
    </row>
    <row r="73" spans="1:11" s="1" customFormat="1" ht="19.5" customHeight="1">
      <c r="A73" s="12">
        <v>6</v>
      </c>
      <c r="B73" s="12" t="s">
        <v>79</v>
      </c>
      <c r="C73" s="13">
        <v>21</v>
      </c>
      <c r="D73" s="14">
        <v>29</v>
      </c>
      <c r="E73" s="14"/>
      <c r="F73" s="3"/>
      <c r="G73" s="17"/>
      <c r="H73" s="17"/>
      <c r="I73" s="17"/>
      <c r="J73" s="17"/>
      <c r="K73" s="17"/>
    </row>
    <row r="74" spans="1:11" s="1" customFormat="1" ht="19.5" customHeight="1">
      <c r="A74" s="12">
        <v>7</v>
      </c>
      <c r="B74" s="12" t="s">
        <v>80</v>
      </c>
      <c r="C74" s="13">
        <v>15</v>
      </c>
      <c r="D74" s="14">
        <v>21</v>
      </c>
      <c r="E74" s="14"/>
      <c r="F74" s="3"/>
      <c r="G74" s="17"/>
      <c r="H74" s="17"/>
      <c r="I74" s="17"/>
      <c r="J74" s="17"/>
      <c r="K74" s="17"/>
    </row>
    <row r="75" spans="1:11" s="1" customFormat="1" ht="19.5" customHeight="1">
      <c r="A75" s="12">
        <v>8</v>
      </c>
      <c r="B75" s="12" t="s">
        <v>81</v>
      </c>
      <c r="C75" s="13">
        <v>13</v>
      </c>
      <c r="D75" s="14">
        <v>18</v>
      </c>
      <c r="E75" s="14"/>
      <c r="F75" s="3"/>
      <c r="G75" s="17"/>
      <c r="H75" s="17"/>
      <c r="I75" s="17"/>
      <c r="J75" s="17"/>
      <c r="K75" s="17"/>
    </row>
    <row r="76" spans="1:11" s="1" customFormat="1" ht="19.5" customHeight="1">
      <c r="A76" s="12">
        <v>9</v>
      </c>
      <c r="B76" s="12" t="s">
        <v>82</v>
      </c>
      <c r="C76" s="13">
        <v>16</v>
      </c>
      <c r="D76" s="14">
        <v>23</v>
      </c>
      <c r="E76" s="14"/>
      <c r="F76" s="3"/>
      <c r="G76" s="17"/>
      <c r="H76" s="17"/>
      <c r="I76" s="17"/>
      <c r="J76" s="17"/>
      <c r="K76" s="17"/>
    </row>
    <row r="77" spans="1:11" s="1" customFormat="1" ht="19.5" customHeight="1">
      <c r="A77" s="12">
        <v>10</v>
      </c>
      <c r="B77" s="12" t="s">
        <v>83</v>
      </c>
      <c r="C77" s="13">
        <v>13</v>
      </c>
      <c r="D77" s="14">
        <v>18</v>
      </c>
      <c r="E77" s="14"/>
      <c r="F77" s="3"/>
      <c r="G77" s="17"/>
      <c r="H77" s="17"/>
      <c r="I77" s="17"/>
      <c r="J77" s="17"/>
      <c r="K77" s="17"/>
    </row>
    <row r="78" spans="1:11" s="1" customFormat="1" ht="19.5" customHeight="1">
      <c r="A78" s="12">
        <v>11</v>
      </c>
      <c r="B78" s="12" t="s">
        <v>84</v>
      </c>
      <c r="C78" s="13">
        <v>15</v>
      </c>
      <c r="D78" s="14">
        <v>21</v>
      </c>
      <c r="E78" s="14"/>
      <c r="F78" s="3"/>
      <c r="G78" s="17"/>
      <c r="H78" s="17"/>
      <c r="I78" s="17"/>
      <c r="J78" s="17"/>
      <c r="K78" s="17"/>
    </row>
    <row r="79" spans="1:11" s="1" customFormat="1" ht="19.5" customHeight="1">
      <c r="A79" s="12">
        <v>12</v>
      </c>
      <c r="B79" s="12" t="s">
        <v>85</v>
      </c>
      <c r="C79" s="13">
        <v>19</v>
      </c>
      <c r="D79" s="14">
        <v>26</v>
      </c>
      <c r="E79" s="14"/>
      <c r="F79" s="3"/>
      <c r="G79" s="17"/>
      <c r="H79" s="17"/>
      <c r="I79" s="17"/>
      <c r="J79" s="17"/>
      <c r="K79" s="17"/>
    </row>
    <row r="80" spans="1:6" s="1" customFormat="1" ht="19.5" customHeight="1">
      <c r="A80" s="9" t="s">
        <v>86</v>
      </c>
      <c r="B80" s="9" t="s">
        <v>87</v>
      </c>
      <c r="C80" s="10">
        <f>SUM(C81:C86)</f>
        <v>217</v>
      </c>
      <c r="D80" s="10">
        <f>SUM(D81:D86)</f>
        <v>304</v>
      </c>
      <c r="E80" s="14"/>
      <c r="F80" s="3"/>
    </row>
    <row r="81" spans="1:6" s="1" customFormat="1" ht="19.5" customHeight="1">
      <c r="A81" s="12">
        <v>1</v>
      </c>
      <c r="B81" s="12" t="s">
        <v>11</v>
      </c>
      <c r="C81" s="13">
        <v>56</v>
      </c>
      <c r="D81" s="14">
        <v>79</v>
      </c>
      <c r="E81" s="14"/>
      <c r="F81" s="3"/>
    </row>
    <row r="82" spans="1:6" s="1" customFormat="1" ht="19.5" customHeight="1">
      <c r="A82" s="12">
        <v>2</v>
      </c>
      <c r="B82" s="12" t="s">
        <v>88</v>
      </c>
      <c r="C82" s="13">
        <v>56</v>
      </c>
      <c r="D82" s="14">
        <v>79</v>
      </c>
      <c r="E82" s="15" t="s">
        <v>89</v>
      </c>
      <c r="F82" s="3"/>
    </row>
    <row r="83" spans="1:6" s="1" customFormat="1" ht="19.5" customHeight="1">
      <c r="A83" s="12">
        <v>3</v>
      </c>
      <c r="B83" s="12" t="s">
        <v>90</v>
      </c>
      <c r="C83" s="13">
        <v>28</v>
      </c>
      <c r="D83" s="14">
        <v>39</v>
      </c>
      <c r="E83" s="14"/>
      <c r="F83" s="3"/>
    </row>
    <row r="84" spans="1:6" s="1" customFormat="1" ht="19.5" customHeight="1">
      <c r="A84" s="12">
        <v>4</v>
      </c>
      <c r="B84" s="12" t="s">
        <v>91</v>
      </c>
      <c r="C84" s="13">
        <v>26</v>
      </c>
      <c r="D84" s="14">
        <v>36</v>
      </c>
      <c r="E84" s="14"/>
      <c r="F84" s="3"/>
    </row>
    <row r="85" spans="1:6" s="1" customFormat="1" ht="19.5" customHeight="1">
      <c r="A85" s="12">
        <v>5</v>
      </c>
      <c r="B85" s="12" t="s">
        <v>92</v>
      </c>
      <c r="C85" s="13">
        <v>20</v>
      </c>
      <c r="D85" s="14">
        <v>28</v>
      </c>
      <c r="E85" s="14"/>
      <c r="F85" s="3"/>
    </row>
    <row r="86" spans="1:6" s="1" customFormat="1" ht="19.5" customHeight="1">
      <c r="A86" s="12">
        <v>6</v>
      </c>
      <c r="B86" s="12" t="s">
        <v>93</v>
      </c>
      <c r="C86" s="13">
        <v>31</v>
      </c>
      <c r="D86" s="14">
        <v>43</v>
      </c>
      <c r="E86" s="14"/>
      <c r="F86" s="3"/>
    </row>
    <row r="87" spans="1:11" s="1" customFormat="1" ht="19.5" customHeight="1">
      <c r="A87" s="9" t="s">
        <v>94</v>
      </c>
      <c r="B87" s="9" t="s">
        <v>95</v>
      </c>
      <c r="C87" s="10">
        <f>SUM(C88:C97)</f>
        <v>241</v>
      </c>
      <c r="D87" s="10">
        <f>SUM(D88:D97)</f>
        <v>338</v>
      </c>
      <c r="E87" s="14"/>
      <c r="F87" s="3"/>
      <c r="G87" s="17"/>
      <c r="H87" s="17"/>
      <c r="I87" s="17"/>
      <c r="J87" s="17"/>
      <c r="K87" s="17"/>
    </row>
    <row r="88" spans="1:11" s="1" customFormat="1" ht="19.5" customHeight="1">
      <c r="A88" s="12">
        <v>1</v>
      </c>
      <c r="B88" s="12" t="s">
        <v>11</v>
      </c>
      <c r="C88" s="13">
        <v>12</v>
      </c>
      <c r="D88" s="14">
        <v>17</v>
      </c>
      <c r="E88" s="14"/>
      <c r="F88" s="3"/>
      <c r="G88" s="17"/>
      <c r="H88" s="17"/>
      <c r="I88" s="17"/>
      <c r="J88" s="17"/>
      <c r="K88" s="17"/>
    </row>
    <row r="89" spans="1:11" s="1" customFormat="1" ht="19.5" customHeight="1">
      <c r="A89" s="12">
        <v>2</v>
      </c>
      <c r="B89" s="12" t="s">
        <v>96</v>
      </c>
      <c r="C89" s="13">
        <v>24</v>
      </c>
      <c r="D89" s="14">
        <v>34</v>
      </c>
      <c r="E89" s="14"/>
      <c r="F89" s="3"/>
      <c r="G89" s="17"/>
      <c r="H89" s="17"/>
      <c r="I89" s="17"/>
      <c r="J89" s="17"/>
      <c r="K89" s="17"/>
    </row>
    <row r="90" spans="1:6" s="1" customFormat="1" ht="19.5" customHeight="1">
      <c r="A90" s="12">
        <v>3</v>
      </c>
      <c r="B90" s="12" t="s">
        <v>97</v>
      </c>
      <c r="C90" s="13">
        <v>40</v>
      </c>
      <c r="D90" s="14">
        <v>56</v>
      </c>
      <c r="E90" s="14"/>
      <c r="F90" s="3"/>
    </row>
    <row r="91" spans="1:6" s="1" customFormat="1" ht="19.5" customHeight="1">
      <c r="A91" s="12">
        <v>4</v>
      </c>
      <c r="B91" s="12" t="s">
        <v>98</v>
      </c>
      <c r="C91" s="13">
        <v>35</v>
      </c>
      <c r="D91" s="14">
        <v>49</v>
      </c>
      <c r="E91" s="14"/>
      <c r="F91" s="3"/>
    </row>
    <row r="92" spans="1:6" s="1" customFormat="1" ht="19.5" customHeight="1">
      <c r="A92" s="12">
        <v>5</v>
      </c>
      <c r="B92" s="12" t="s">
        <v>99</v>
      </c>
      <c r="C92" s="13">
        <v>23</v>
      </c>
      <c r="D92" s="14">
        <v>32</v>
      </c>
      <c r="E92" s="14"/>
      <c r="F92" s="3"/>
    </row>
    <row r="93" spans="1:6" s="1" customFormat="1" ht="19.5" customHeight="1">
      <c r="A93" s="12">
        <v>6</v>
      </c>
      <c r="B93" s="12" t="s">
        <v>100</v>
      </c>
      <c r="C93" s="13">
        <v>20</v>
      </c>
      <c r="D93" s="14">
        <v>28</v>
      </c>
      <c r="E93" s="14"/>
      <c r="F93" s="3"/>
    </row>
    <row r="94" spans="1:6" s="1" customFormat="1" ht="19.5" customHeight="1">
      <c r="A94" s="12">
        <v>7</v>
      </c>
      <c r="B94" s="12" t="s">
        <v>101</v>
      </c>
      <c r="C94" s="13">
        <v>23</v>
      </c>
      <c r="D94" s="14">
        <v>32</v>
      </c>
      <c r="E94" s="14"/>
      <c r="F94" s="3"/>
    </row>
    <row r="95" spans="1:6" s="1" customFormat="1" ht="19.5" customHeight="1">
      <c r="A95" s="12">
        <v>8</v>
      </c>
      <c r="B95" s="12" t="s">
        <v>102</v>
      </c>
      <c r="C95" s="13">
        <v>23</v>
      </c>
      <c r="D95" s="14">
        <v>32</v>
      </c>
      <c r="E95" s="14"/>
      <c r="F95" s="3"/>
    </row>
    <row r="96" spans="1:6" s="1" customFormat="1" ht="19.5" customHeight="1">
      <c r="A96" s="12">
        <v>9</v>
      </c>
      <c r="B96" s="12" t="s">
        <v>103</v>
      </c>
      <c r="C96" s="13">
        <v>21</v>
      </c>
      <c r="D96" s="14">
        <v>30</v>
      </c>
      <c r="E96" s="14"/>
      <c r="F96" s="3"/>
    </row>
    <row r="97" spans="1:6" s="1" customFormat="1" ht="19.5" customHeight="1">
      <c r="A97" s="12">
        <v>10</v>
      </c>
      <c r="B97" s="12" t="s">
        <v>104</v>
      </c>
      <c r="C97" s="13">
        <v>20</v>
      </c>
      <c r="D97" s="14">
        <v>28</v>
      </c>
      <c r="E97" s="14"/>
      <c r="F97" s="3"/>
    </row>
    <row r="98" spans="1:6" s="2" customFormat="1" ht="19.5" customHeight="1">
      <c r="A98" s="9" t="s">
        <v>105</v>
      </c>
      <c r="B98" s="9" t="s">
        <v>106</v>
      </c>
      <c r="C98" s="10">
        <f>SUM(C99:C108)</f>
        <v>168</v>
      </c>
      <c r="D98" s="10">
        <f>SUM(D99:D108)</f>
        <v>237</v>
      </c>
      <c r="E98" s="11"/>
      <c r="F98" s="16"/>
    </row>
    <row r="99" spans="1:6" s="1" customFormat="1" ht="19.5" customHeight="1">
      <c r="A99" s="12">
        <v>1</v>
      </c>
      <c r="B99" s="12" t="s">
        <v>107</v>
      </c>
      <c r="C99" s="13">
        <v>20</v>
      </c>
      <c r="D99" s="14">
        <v>28</v>
      </c>
      <c r="E99" s="14"/>
      <c r="F99" s="3"/>
    </row>
    <row r="100" spans="1:6" s="1" customFormat="1" ht="19.5" customHeight="1">
      <c r="A100" s="12">
        <v>2</v>
      </c>
      <c r="B100" s="12" t="s">
        <v>108</v>
      </c>
      <c r="C100" s="13">
        <v>15</v>
      </c>
      <c r="D100" s="14">
        <v>21</v>
      </c>
      <c r="E100" s="14"/>
      <c r="F100" s="3"/>
    </row>
    <row r="101" spans="1:6" s="1" customFormat="1" ht="19.5" customHeight="1">
      <c r="A101" s="12">
        <v>3</v>
      </c>
      <c r="B101" s="12" t="s">
        <v>109</v>
      </c>
      <c r="C101" s="13">
        <v>16</v>
      </c>
      <c r="D101" s="14">
        <v>23</v>
      </c>
      <c r="E101" s="14"/>
      <c r="F101" s="3"/>
    </row>
    <row r="102" spans="1:6" s="1" customFormat="1" ht="19.5" customHeight="1">
      <c r="A102" s="12">
        <v>4</v>
      </c>
      <c r="B102" s="12" t="s">
        <v>110</v>
      </c>
      <c r="C102" s="13">
        <v>12</v>
      </c>
      <c r="D102" s="14">
        <v>17</v>
      </c>
      <c r="E102" s="14"/>
      <c r="F102" s="3"/>
    </row>
    <row r="103" spans="1:6" s="1" customFormat="1" ht="19.5" customHeight="1">
      <c r="A103" s="12">
        <v>5</v>
      </c>
      <c r="B103" s="12" t="s">
        <v>111</v>
      </c>
      <c r="C103" s="13">
        <v>17</v>
      </c>
      <c r="D103" s="14">
        <v>24</v>
      </c>
      <c r="E103" s="14"/>
      <c r="F103" s="3"/>
    </row>
    <row r="104" spans="1:6" s="1" customFormat="1" ht="19.5" customHeight="1">
      <c r="A104" s="12">
        <v>6</v>
      </c>
      <c r="B104" s="12" t="s">
        <v>112</v>
      </c>
      <c r="C104" s="13">
        <v>17</v>
      </c>
      <c r="D104" s="14">
        <v>24</v>
      </c>
      <c r="E104" s="14"/>
      <c r="F104" s="3"/>
    </row>
    <row r="105" spans="1:6" s="1" customFormat="1" ht="19.5" customHeight="1">
      <c r="A105" s="12">
        <v>7</v>
      </c>
      <c r="B105" s="12" t="s">
        <v>113</v>
      </c>
      <c r="C105" s="13">
        <v>13</v>
      </c>
      <c r="D105" s="14">
        <v>18</v>
      </c>
      <c r="E105" s="14"/>
      <c r="F105" s="3"/>
    </row>
    <row r="106" spans="1:6" s="1" customFormat="1" ht="19.5" customHeight="1">
      <c r="A106" s="12">
        <v>8</v>
      </c>
      <c r="B106" s="12" t="s">
        <v>114</v>
      </c>
      <c r="C106" s="13">
        <v>24</v>
      </c>
      <c r="D106" s="14">
        <v>34</v>
      </c>
      <c r="E106" s="14"/>
      <c r="F106" s="3"/>
    </row>
    <row r="107" spans="1:6" s="1" customFormat="1" ht="19.5" customHeight="1">
      <c r="A107" s="12">
        <v>9</v>
      </c>
      <c r="B107" s="12" t="s">
        <v>115</v>
      </c>
      <c r="C107" s="13">
        <v>14</v>
      </c>
      <c r="D107" s="14">
        <v>20</v>
      </c>
      <c r="E107" s="14"/>
      <c r="F107" s="3"/>
    </row>
    <row r="108" spans="1:6" s="1" customFormat="1" ht="19.5" customHeight="1">
      <c r="A108" s="12">
        <v>10</v>
      </c>
      <c r="B108" s="12" t="s">
        <v>81</v>
      </c>
      <c r="C108" s="13">
        <v>20</v>
      </c>
      <c r="D108" s="14">
        <v>28</v>
      </c>
      <c r="E108" s="14"/>
      <c r="F108" s="3"/>
    </row>
    <row r="109" spans="1:6" s="2" customFormat="1" ht="19.5" customHeight="1">
      <c r="A109" s="9" t="s">
        <v>116</v>
      </c>
      <c r="B109" s="9" t="s">
        <v>117</v>
      </c>
      <c r="C109" s="10">
        <f>SUM(C110:C114)</f>
        <v>159</v>
      </c>
      <c r="D109" s="10">
        <f>SUM(D110:D114)</f>
        <v>222</v>
      </c>
      <c r="E109" s="11"/>
      <c r="F109" s="16"/>
    </row>
    <row r="110" spans="1:6" s="1" customFormat="1" ht="59.25" customHeight="1">
      <c r="A110" s="12">
        <v>1</v>
      </c>
      <c r="B110" s="12" t="s">
        <v>11</v>
      </c>
      <c r="C110" s="13">
        <v>76</v>
      </c>
      <c r="D110" s="14">
        <v>106</v>
      </c>
      <c r="E110" s="14" t="s">
        <v>118</v>
      </c>
      <c r="F110" s="3"/>
    </row>
    <row r="111" spans="1:6" s="1" customFormat="1" ht="19.5" customHeight="1">
      <c r="A111" s="12">
        <v>2</v>
      </c>
      <c r="B111" s="12" t="s">
        <v>119</v>
      </c>
      <c r="C111" s="13">
        <v>17</v>
      </c>
      <c r="D111" s="14">
        <v>24</v>
      </c>
      <c r="E111" s="14"/>
      <c r="F111" s="3"/>
    </row>
    <row r="112" spans="1:6" s="1" customFormat="1" ht="19.5" customHeight="1">
      <c r="A112" s="12">
        <v>3</v>
      </c>
      <c r="B112" s="12" t="s">
        <v>120</v>
      </c>
      <c r="C112" s="13">
        <v>11</v>
      </c>
      <c r="D112" s="14">
        <v>15</v>
      </c>
      <c r="E112" s="14"/>
      <c r="F112" s="3"/>
    </row>
    <row r="113" spans="1:6" s="1" customFormat="1" ht="19.5" customHeight="1">
      <c r="A113" s="12">
        <v>4</v>
      </c>
      <c r="B113" s="12" t="s">
        <v>121</v>
      </c>
      <c r="C113" s="13">
        <v>26</v>
      </c>
      <c r="D113" s="14">
        <v>37</v>
      </c>
      <c r="E113" s="14"/>
      <c r="F113" s="3"/>
    </row>
    <row r="114" spans="1:6" s="1" customFormat="1" ht="19.5" customHeight="1">
      <c r="A114" s="12">
        <v>5</v>
      </c>
      <c r="B114" s="12" t="s">
        <v>122</v>
      </c>
      <c r="C114" s="13">
        <v>29</v>
      </c>
      <c r="D114" s="14">
        <v>40</v>
      </c>
      <c r="E114" s="14"/>
      <c r="F114" s="3"/>
    </row>
    <row r="115" spans="1:6" s="2" customFormat="1" ht="19.5" customHeight="1">
      <c r="A115" s="9" t="s">
        <v>123</v>
      </c>
      <c r="B115" s="9" t="s">
        <v>124</v>
      </c>
      <c r="C115" s="10">
        <f>SUM(C116:C123)</f>
        <v>225</v>
      </c>
      <c r="D115" s="10">
        <f>SUM(D116:D123)</f>
        <v>315</v>
      </c>
      <c r="E115" s="11"/>
      <c r="F115" s="16"/>
    </row>
    <row r="116" spans="1:6" s="1" customFormat="1" ht="19.5" customHeight="1">
      <c r="A116" s="12">
        <v>1</v>
      </c>
      <c r="B116" s="12" t="s">
        <v>11</v>
      </c>
      <c r="C116" s="13">
        <v>23</v>
      </c>
      <c r="D116" s="14">
        <v>32</v>
      </c>
      <c r="E116" s="14"/>
      <c r="F116" s="3"/>
    </row>
    <row r="117" spans="1:6" s="1" customFormat="1" ht="19.5" customHeight="1">
      <c r="A117" s="12">
        <v>2</v>
      </c>
      <c r="B117" s="12" t="s">
        <v>125</v>
      </c>
      <c r="C117" s="13">
        <v>36</v>
      </c>
      <c r="D117" s="14">
        <v>50</v>
      </c>
      <c r="E117" s="14"/>
      <c r="F117" s="3"/>
    </row>
    <row r="118" spans="1:6" s="1" customFormat="1" ht="19.5" customHeight="1">
      <c r="A118" s="12">
        <v>3</v>
      </c>
      <c r="B118" s="12" t="s">
        <v>126</v>
      </c>
      <c r="C118" s="13">
        <v>21</v>
      </c>
      <c r="D118" s="14">
        <v>30</v>
      </c>
      <c r="E118" s="14"/>
      <c r="F118" s="3"/>
    </row>
    <row r="119" spans="1:6" s="1" customFormat="1" ht="19.5" customHeight="1">
      <c r="A119" s="12">
        <v>4</v>
      </c>
      <c r="B119" s="12" t="s">
        <v>127</v>
      </c>
      <c r="C119" s="13">
        <v>29</v>
      </c>
      <c r="D119" s="14">
        <v>40</v>
      </c>
      <c r="E119" s="14"/>
      <c r="F119" s="3"/>
    </row>
    <row r="120" spans="1:6" s="1" customFormat="1" ht="19.5" customHeight="1">
      <c r="A120" s="12">
        <v>5</v>
      </c>
      <c r="B120" s="12" t="s">
        <v>128</v>
      </c>
      <c r="C120" s="13">
        <v>10</v>
      </c>
      <c r="D120" s="14">
        <v>14</v>
      </c>
      <c r="E120" s="14"/>
      <c r="F120" s="3"/>
    </row>
    <row r="121" spans="1:6" s="1" customFormat="1" ht="19.5" customHeight="1">
      <c r="A121" s="12">
        <v>6</v>
      </c>
      <c r="B121" s="12" t="s">
        <v>129</v>
      </c>
      <c r="C121" s="13">
        <v>71</v>
      </c>
      <c r="D121" s="14">
        <v>100</v>
      </c>
      <c r="E121" s="14"/>
      <c r="F121" s="3"/>
    </row>
    <row r="122" spans="1:6" s="1" customFormat="1" ht="19.5" customHeight="1">
      <c r="A122" s="12">
        <v>7</v>
      </c>
      <c r="B122" s="12" t="s">
        <v>130</v>
      </c>
      <c r="C122" s="13">
        <v>15</v>
      </c>
      <c r="D122" s="14">
        <v>21</v>
      </c>
      <c r="E122" s="14"/>
      <c r="F122" s="3"/>
    </row>
    <row r="123" spans="1:6" s="1" customFormat="1" ht="19.5" customHeight="1">
      <c r="A123" s="12">
        <v>8</v>
      </c>
      <c r="B123" s="12" t="s">
        <v>131</v>
      </c>
      <c r="C123" s="13">
        <v>20</v>
      </c>
      <c r="D123" s="14">
        <v>28</v>
      </c>
      <c r="E123" s="14"/>
      <c r="F123" s="3"/>
    </row>
    <row r="124" spans="1:6" s="2" customFormat="1" ht="19.5" customHeight="1">
      <c r="A124" s="9" t="s">
        <v>132</v>
      </c>
      <c r="B124" s="9" t="s">
        <v>133</v>
      </c>
      <c r="C124" s="10">
        <f>SUM(C125:C130)</f>
        <v>156</v>
      </c>
      <c r="D124" s="10">
        <f>SUM(D125:D130)</f>
        <v>219</v>
      </c>
      <c r="E124" s="11"/>
      <c r="F124" s="16"/>
    </row>
    <row r="125" spans="1:6" s="1" customFormat="1" ht="19.5" customHeight="1">
      <c r="A125" s="12">
        <v>1</v>
      </c>
      <c r="B125" s="12" t="s">
        <v>11</v>
      </c>
      <c r="C125" s="13">
        <v>34</v>
      </c>
      <c r="D125" s="14">
        <v>47</v>
      </c>
      <c r="E125" s="14"/>
      <c r="F125" s="3"/>
    </row>
    <row r="126" spans="1:6" s="1" customFormat="1" ht="19.5" customHeight="1">
      <c r="A126" s="12">
        <v>2</v>
      </c>
      <c r="B126" s="12" t="s">
        <v>134</v>
      </c>
      <c r="C126" s="13">
        <v>23</v>
      </c>
      <c r="D126" s="14">
        <v>32</v>
      </c>
      <c r="E126" s="14"/>
      <c r="F126" s="3"/>
    </row>
    <row r="127" spans="1:6" s="1" customFormat="1" ht="19.5" customHeight="1">
      <c r="A127" s="12">
        <v>3</v>
      </c>
      <c r="B127" s="12" t="s">
        <v>135</v>
      </c>
      <c r="C127" s="13">
        <v>36</v>
      </c>
      <c r="D127" s="14">
        <v>50</v>
      </c>
      <c r="E127" s="14"/>
      <c r="F127" s="3"/>
    </row>
    <row r="128" spans="1:6" s="1" customFormat="1" ht="19.5" customHeight="1">
      <c r="A128" s="12">
        <v>4</v>
      </c>
      <c r="B128" s="12" t="s">
        <v>136</v>
      </c>
      <c r="C128" s="13">
        <v>21</v>
      </c>
      <c r="D128" s="14">
        <v>30</v>
      </c>
      <c r="E128" s="14"/>
      <c r="F128" s="3"/>
    </row>
    <row r="129" spans="1:6" s="1" customFormat="1" ht="19.5" customHeight="1">
      <c r="A129" s="12">
        <v>5</v>
      </c>
      <c r="B129" s="12" t="s">
        <v>137</v>
      </c>
      <c r="C129" s="13">
        <v>21</v>
      </c>
      <c r="D129" s="14">
        <v>30</v>
      </c>
      <c r="E129" s="14"/>
      <c r="F129" s="3"/>
    </row>
    <row r="130" spans="1:6" s="1" customFormat="1" ht="19.5" customHeight="1">
      <c r="A130" s="12">
        <v>6</v>
      </c>
      <c r="B130" s="12" t="s">
        <v>138</v>
      </c>
      <c r="C130" s="13">
        <v>21</v>
      </c>
      <c r="D130" s="14">
        <v>30</v>
      </c>
      <c r="E130" s="14"/>
      <c r="F130" s="3"/>
    </row>
  </sheetData>
  <sheetProtection/>
  <mergeCells count="2">
    <mergeCell ref="A2:E2"/>
    <mergeCell ref="A5:B5"/>
  </mergeCells>
  <printOptions horizontalCentered="1"/>
  <pageMargins left="0.7" right="0.7" top="0.75" bottom="0.75" header="0.3" footer="0.3"/>
  <pageSetup fitToHeight="0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8f</dc:creator>
  <cp:keywords/>
  <dc:description/>
  <cp:lastModifiedBy>黄蓉</cp:lastModifiedBy>
  <dcterms:created xsi:type="dcterms:W3CDTF">2019-11-22T08:22:00Z</dcterms:created>
  <dcterms:modified xsi:type="dcterms:W3CDTF">2019-12-05T04:55:49Z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