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发财厅" sheetId="1" r:id="rId1"/>
  </sheets>
  <definedNames/>
  <calcPr fullCalcOnLoad="1"/>
</workbook>
</file>

<file path=xl/sharedStrings.xml><?xml version="1.0" encoding="utf-8"?>
<sst xmlns="http://schemas.openxmlformats.org/spreadsheetml/2006/main" count="130" uniqueCount="89">
  <si>
    <t>第七届中国创新创业大赛港澳台赛创新创业补贴表</t>
  </si>
  <si>
    <t>单位：万元</t>
  </si>
  <si>
    <t>序号</t>
  </si>
  <si>
    <t>主管部门</t>
  </si>
  <si>
    <t>行业领域</t>
  </si>
  <si>
    <t>项目名称</t>
  </si>
  <si>
    <t>奖项</t>
  </si>
  <si>
    <t>落地企业名称</t>
  </si>
  <si>
    <t>创业补贴奖金金额</t>
  </si>
  <si>
    <t>总计（24项）</t>
  </si>
  <si>
    <t>一</t>
  </si>
  <si>
    <t>广州市</t>
  </si>
  <si>
    <t>（一）</t>
  </si>
  <si>
    <t>广州市本级</t>
  </si>
  <si>
    <t>互联网</t>
  </si>
  <si>
    <t>款链</t>
  </si>
  <si>
    <t>三等奖</t>
  </si>
  <si>
    <t>广州宽泽商业保理有限公司</t>
  </si>
  <si>
    <t>生物医药</t>
  </si>
  <si>
    <t>基因编辑人体原料产品之研发与产业化</t>
  </si>
  <si>
    <t>一等奖</t>
  </si>
  <si>
    <t>诺凡益生物科技(广州)有限公司</t>
  </si>
  <si>
    <t>二</t>
  </si>
  <si>
    <t>深圳市</t>
  </si>
  <si>
    <t>深圳市本级</t>
  </si>
  <si>
    <t>先进制造和电子信息</t>
  </si>
  <si>
    <t>Surfwheel陆地冲浪板</t>
  </si>
  <si>
    <t>二等奖</t>
  </si>
  <si>
    <t>酷飞创新科技发展(深圳)有限公司</t>
  </si>
  <si>
    <t>基于视频压缩和深层网络的互动机器人</t>
  </si>
  <si>
    <t>优胜奖</t>
  </si>
  <si>
    <t>深圳市凯因科技有限公司</t>
  </si>
  <si>
    <t>MAD Gaze AR智能眼镜</t>
  </si>
  <si>
    <t>深圳创龙智新科技有限公司</t>
  </si>
  <si>
    <t>BeeFintech</t>
  </si>
  <si>
    <t>深圳蜜平台科技有限公司</t>
  </si>
  <si>
    <t>声纹识别与智能语音</t>
  </si>
  <si>
    <t>深圳市声扬科技有限公司</t>
  </si>
  <si>
    <t>电子信息</t>
  </si>
  <si>
    <t>智能型助听器与智能音频分离系统</t>
  </si>
  <si>
    <t>音科（深圳）技术有限公司</t>
  </si>
  <si>
    <t>三</t>
  </si>
  <si>
    <t>珠海市</t>
  </si>
  <si>
    <t>珠海市本级</t>
  </si>
  <si>
    <t>纳米银柔性触控</t>
  </si>
  <si>
    <t>珠海纳金科技有限公司</t>
  </si>
  <si>
    <t>IPbook</t>
  </si>
  <si>
    <t>万态集信息技术(珠海市)有限公司</t>
  </si>
  <si>
    <t>智能医用LED美容面罩</t>
  </si>
  <si>
    <t>爱赫凯（广东）医疗科技有限公司</t>
  </si>
  <si>
    <t>四</t>
  </si>
  <si>
    <t>佛山市</t>
  </si>
  <si>
    <t>(一）</t>
  </si>
  <si>
    <t>佛山市本级</t>
  </si>
  <si>
    <t>密瘤杀K1-一种新的作用机制的抗癌新药的设计与开发</t>
  </si>
  <si>
    <t>佛山基宏生物医药有限公司</t>
  </si>
  <si>
    <t>新能源及节能环保、新材料</t>
  </si>
  <si>
    <t>一个可以改变世界的摺叠容器</t>
  </si>
  <si>
    <t>佛山啧啧创意设计有限公司</t>
  </si>
  <si>
    <t>爱之履</t>
  </si>
  <si>
    <t>佛山市宏屹贸易有限公司</t>
  </si>
  <si>
    <t>中国数据中心共享经济平台TDR项目</t>
  </si>
  <si>
    <t>佛山紫晟科技有限公司</t>
  </si>
  <si>
    <t>竸级游戏教学平台</t>
  </si>
  <si>
    <t>佛山市集登科技有限公司</t>
  </si>
  <si>
    <t>文化创意</t>
  </si>
  <si>
    <t>WOW WOO熊港式小食</t>
  </si>
  <si>
    <t>佛山池熊互联网科技有限公司</t>
  </si>
  <si>
    <t>先进制造</t>
  </si>
  <si>
    <t>智能3D工业视觉检测</t>
  </si>
  <si>
    <t>佛山市锐视智觉科技有限公司</t>
  </si>
  <si>
    <t>老年心理生理智能照护 机器人系统</t>
  </si>
  <si>
    <t>佛山路波机器人科技有限公司</t>
  </si>
  <si>
    <t>兼具传统与创新的窑艺文化生活体验所</t>
  </si>
  <si>
    <t>佛山吉食窑科技有限公司</t>
  </si>
  <si>
    <t>五</t>
  </si>
  <si>
    <t>东莞市</t>
  </si>
  <si>
    <t>东莞市本级</t>
  </si>
  <si>
    <t>数字化口腔云端整合服务平台</t>
  </si>
  <si>
    <t>东莞家诚牙科医疗器材有限公司</t>
  </si>
  <si>
    <t>STEAM在线教育平台</t>
  </si>
  <si>
    <t>朕绅（东莞）教育科学研究有限公司</t>
  </si>
  <si>
    <t>高精度立体视觉感测装置研制与产业化团队</t>
  </si>
  <si>
    <t>东莞跑拍网络科技有限公司</t>
  </si>
  <si>
    <t>六</t>
  </si>
  <si>
    <t>江门市</t>
  </si>
  <si>
    <t>江门市本级</t>
  </si>
  <si>
    <t>GOGOFINDER云平台</t>
  </si>
  <si>
    <t>江门堂朝网络有限公司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</si>
</sst>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等线"/>
      <family val="0"/>
    </font>
    <font>
      <sz val="11"/>
      <name val="宋体"/>
      <family val="0"/>
    </font>
    <font>
      <b/>
      <sz val="10"/>
      <color indexed="8"/>
      <name val="FangSong"/>
      <family val="3"/>
    </font>
    <font>
      <sz val="10"/>
      <color indexed="8"/>
      <name val="FangSong"/>
      <family val="3"/>
    </font>
    <font>
      <b/>
      <sz val="14"/>
      <color indexed="8"/>
      <name val="FangSong"/>
      <family val="3"/>
    </font>
    <font>
      <b/>
      <sz val="14"/>
      <color indexed="8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18" fillId="7" borderId="0" applyNumberFormat="0" applyBorder="0" applyAlignment="0" applyProtection="0"/>
    <xf numFmtId="0" fontId="8" fillId="0" borderId="4" applyNumberFormat="0" applyFill="0" applyAlignment="0" applyProtection="0"/>
    <xf numFmtId="0" fontId="18" fillId="3" borderId="0" applyNumberFormat="0" applyBorder="0" applyAlignment="0" applyProtection="0"/>
    <xf numFmtId="0" fontId="6" fillId="2" borderId="5" applyNumberFormat="0" applyAlignment="0" applyProtection="0"/>
    <xf numFmtId="0" fontId="13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1" fillId="0" borderId="7" applyNumberFormat="0" applyFill="0" applyAlignment="0" applyProtection="0"/>
    <xf numFmtId="0" fontId="16" fillId="0" borderId="8" applyNumberFormat="0" applyFill="0" applyAlignment="0" applyProtection="0"/>
    <xf numFmtId="0" fontId="19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1">
      <selection activeCell="A8" sqref="A8:A9"/>
    </sheetView>
  </sheetViews>
  <sheetFormatPr defaultColWidth="18.25390625" defaultRowHeight="14.25"/>
  <cols>
    <col min="1" max="1" width="10.25390625" style="3" customWidth="1"/>
    <col min="2" max="2" width="12.375" style="1" customWidth="1"/>
    <col min="3" max="3" width="17.00390625" style="3" customWidth="1"/>
    <col min="4" max="4" width="18.25390625" style="3" customWidth="1"/>
    <col min="5" max="5" width="9.50390625" style="3" customWidth="1"/>
    <col min="6" max="6" width="18.25390625" style="3" customWidth="1"/>
    <col min="7" max="7" width="11.125" style="3" customWidth="1"/>
    <col min="8" max="8" width="22.625" style="3" customWidth="1"/>
    <col min="9" max="16384" width="18.25390625" style="3" customWidth="1"/>
  </cols>
  <sheetData>
    <row r="1" spans="1:7" ht="18.75">
      <c r="A1" s="4" t="s">
        <v>0</v>
      </c>
      <c r="B1" s="5"/>
      <c r="C1" s="5"/>
      <c r="D1" s="5"/>
      <c r="E1" s="5"/>
      <c r="F1" s="6"/>
      <c r="G1" s="7" t="s">
        <v>1</v>
      </c>
    </row>
    <row r="2" spans="1:7" ht="24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</row>
    <row r="3" spans="1:7" ht="12">
      <c r="A3" s="8" t="s">
        <v>9</v>
      </c>
      <c r="B3" s="9"/>
      <c r="C3" s="9"/>
      <c r="D3" s="9"/>
      <c r="E3" s="9"/>
      <c r="F3" s="9"/>
      <c r="G3" s="8">
        <f>SUM(G4:G66)/2</f>
        <v>290</v>
      </c>
    </row>
    <row r="4" spans="1:7" ht="12">
      <c r="A4" s="10" t="s">
        <v>10</v>
      </c>
      <c r="B4" s="10" t="s">
        <v>11</v>
      </c>
      <c r="C4" s="11"/>
      <c r="D4" s="12"/>
      <c r="E4" s="11"/>
      <c r="F4" s="11"/>
      <c r="G4" s="10"/>
    </row>
    <row r="5" spans="1:7" ht="12">
      <c r="A5" s="10" t="s">
        <v>12</v>
      </c>
      <c r="B5" s="10" t="s">
        <v>13</v>
      </c>
      <c r="C5" s="11"/>
      <c r="D5" s="12"/>
      <c r="E5" s="11"/>
      <c r="F5" s="11"/>
      <c r="G5" s="10">
        <f>SUM(G6:G7)</f>
        <v>30</v>
      </c>
    </row>
    <row r="6" spans="1:7" ht="24">
      <c r="A6" s="10"/>
      <c r="B6" s="10"/>
      <c r="C6" s="12" t="s">
        <v>14</v>
      </c>
      <c r="D6" s="12" t="s">
        <v>15</v>
      </c>
      <c r="E6" s="11" t="s">
        <v>16</v>
      </c>
      <c r="F6" s="11" t="s">
        <v>17</v>
      </c>
      <c r="G6" s="12">
        <v>10</v>
      </c>
    </row>
    <row r="7" spans="1:7" ht="24">
      <c r="A7" s="12"/>
      <c r="B7" s="10"/>
      <c r="C7" s="11" t="s">
        <v>18</v>
      </c>
      <c r="D7" s="12" t="s">
        <v>19</v>
      </c>
      <c r="E7" s="11" t="s">
        <v>20</v>
      </c>
      <c r="F7" s="11" t="s">
        <v>21</v>
      </c>
      <c r="G7" s="12">
        <v>20</v>
      </c>
    </row>
    <row r="8" spans="1:7" ht="12">
      <c r="A8" s="10" t="s">
        <v>22</v>
      </c>
      <c r="B8" s="10" t="s">
        <v>23</v>
      </c>
      <c r="C8" s="11"/>
      <c r="D8" s="12"/>
      <c r="E8" s="11"/>
      <c r="F8" s="11"/>
      <c r="G8" s="10"/>
    </row>
    <row r="9" spans="1:7" ht="12">
      <c r="A9" s="10" t="s">
        <v>12</v>
      </c>
      <c r="B9" s="10" t="s">
        <v>24</v>
      </c>
      <c r="C9" s="11"/>
      <c r="D9" s="12"/>
      <c r="E9" s="11"/>
      <c r="F9" s="11"/>
      <c r="G9" s="10">
        <f>SUM(G10:G15)</f>
        <v>40</v>
      </c>
    </row>
    <row r="10" spans="1:7" ht="24">
      <c r="A10" s="12"/>
      <c r="B10" s="10"/>
      <c r="C10" s="12" t="s">
        <v>25</v>
      </c>
      <c r="D10" s="12" t="s">
        <v>26</v>
      </c>
      <c r="E10" s="11" t="s">
        <v>27</v>
      </c>
      <c r="F10" s="11" t="s">
        <v>28</v>
      </c>
      <c r="G10" s="12">
        <v>15</v>
      </c>
    </row>
    <row r="11" spans="1:7" ht="24">
      <c r="A11" s="12"/>
      <c r="B11" s="10"/>
      <c r="C11" s="12" t="s">
        <v>25</v>
      </c>
      <c r="D11" s="12" t="s">
        <v>29</v>
      </c>
      <c r="E11" s="11" t="s">
        <v>30</v>
      </c>
      <c r="F11" s="11" t="s">
        <v>31</v>
      </c>
      <c r="G11" s="12">
        <v>5</v>
      </c>
    </row>
    <row r="12" spans="1:7" ht="24">
      <c r="A12" s="12"/>
      <c r="B12" s="10"/>
      <c r="C12" s="12" t="s">
        <v>25</v>
      </c>
      <c r="D12" s="12" t="s">
        <v>32</v>
      </c>
      <c r="E12" s="11" t="s">
        <v>30</v>
      </c>
      <c r="F12" s="11" t="s">
        <v>33</v>
      </c>
      <c r="G12" s="12">
        <v>5</v>
      </c>
    </row>
    <row r="13" spans="1:7" ht="24">
      <c r="A13" s="12"/>
      <c r="B13" s="10"/>
      <c r="C13" s="12" t="s">
        <v>14</v>
      </c>
      <c r="D13" s="12" t="s">
        <v>34</v>
      </c>
      <c r="E13" s="11" t="s">
        <v>30</v>
      </c>
      <c r="F13" s="11" t="s">
        <v>35</v>
      </c>
      <c r="G13" s="12">
        <v>5</v>
      </c>
    </row>
    <row r="14" spans="1:7" s="1" customFormat="1" ht="24">
      <c r="A14" s="12"/>
      <c r="B14" s="10"/>
      <c r="C14" s="11" t="s">
        <v>14</v>
      </c>
      <c r="D14" s="12" t="s">
        <v>36</v>
      </c>
      <c r="E14" s="11" t="s">
        <v>30</v>
      </c>
      <c r="F14" s="11" t="s">
        <v>37</v>
      </c>
      <c r="G14" s="12">
        <v>5</v>
      </c>
    </row>
    <row r="15" spans="1:7" ht="24">
      <c r="A15" s="10"/>
      <c r="B15" s="10"/>
      <c r="C15" s="11" t="s">
        <v>38</v>
      </c>
      <c r="D15" s="12" t="s">
        <v>39</v>
      </c>
      <c r="E15" s="11" t="s">
        <v>30</v>
      </c>
      <c r="F15" s="11" t="s">
        <v>40</v>
      </c>
      <c r="G15" s="12">
        <v>5</v>
      </c>
    </row>
    <row r="16" spans="1:7" ht="12">
      <c r="A16" s="10" t="s">
        <v>41</v>
      </c>
      <c r="B16" s="10" t="s">
        <v>42</v>
      </c>
      <c r="C16" s="11"/>
      <c r="D16" s="12"/>
      <c r="E16" s="11"/>
      <c r="F16" s="11"/>
      <c r="G16" s="10"/>
    </row>
    <row r="17" spans="1:7" ht="12">
      <c r="A17" s="10" t="s">
        <v>12</v>
      </c>
      <c r="B17" s="10" t="s">
        <v>43</v>
      </c>
      <c r="C17" s="11"/>
      <c r="D17" s="12"/>
      <c r="E17" s="11"/>
      <c r="F17" s="11"/>
      <c r="G17" s="10">
        <f>SUM(G18:G20)</f>
        <v>45</v>
      </c>
    </row>
    <row r="18" spans="1:7" ht="12">
      <c r="A18" s="12"/>
      <c r="B18" s="10"/>
      <c r="C18" s="12" t="s">
        <v>25</v>
      </c>
      <c r="D18" s="12" t="s">
        <v>44</v>
      </c>
      <c r="E18" s="11" t="s">
        <v>20</v>
      </c>
      <c r="F18" s="11" t="s">
        <v>45</v>
      </c>
      <c r="G18" s="12">
        <v>20</v>
      </c>
    </row>
    <row r="19" spans="1:7" ht="24">
      <c r="A19" s="12"/>
      <c r="B19" s="10"/>
      <c r="C19" s="11" t="s">
        <v>14</v>
      </c>
      <c r="D19" s="12" t="s">
        <v>46</v>
      </c>
      <c r="E19" s="11" t="s">
        <v>27</v>
      </c>
      <c r="F19" s="11" t="s">
        <v>47</v>
      </c>
      <c r="G19" s="12">
        <v>15</v>
      </c>
    </row>
    <row r="20" spans="1:7" ht="24">
      <c r="A20" s="12"/>
      <c r="B20" s="10"/>
      <c r="C20" s="11" t="s">
        <v>18</v>
      </c>
      <c r="D20" s="12" t="s">
        <v>48</v>
      </c>
      <c r="E20" s="11" t="s">
        <v>16</v>
      </c>
      <c r="F20" s="11" t="s">
        <v>49</v>
      </c>
      <c r="G20" s="12">
        <v>10</v>
      </c>
    </row>
    <row r="21" spans="1:7" ht="12">
      <c r="A21" s="10" t="s">
        <v>50</v>
      </c>
      <c r="B21" s="10" t="s">
        <v>51</v>
      </c>
      <c r="C21" s="11"/>
      <c r="D21" s="12"/>
      <c r="E21" s="11"/>
      <c r="F21" s="11"/>
      <c r="G21" s="10"/>
    </row>
    <row r="22" spans="1:7" ht="12">
      <c r="A22" s="10" t="s">
        <v>52</v>
      </c>
      <c r="B22" s="10" t="s">
        <v>53</v>
      </c>
      <c r="C22" s="11"/>
      <c r="D22" s="12"/>
      <c r="E22" s="11"/>
      <c r="F22" s="11"/>
      <c r="G22" s="10">
        <f>SUM(G23:G31)</f>
        <v>135</v>
      </c>
    </row>
    <row r="23" spans="1:7" s="1" customFormat="1" ht="36">
      <c r="A23" s="12"/>
      <c r="B23" s="10"/>
      <c r="C23" s="12" t="s">
        <v>18</v>
      </c>
      <c r="D23" s="12" t="s">
        <v>54</v>
      </c>
      <c r="E23" s="11" t="s">
        <v>20</v>
      </c>
      <c r="F23" s="11" t="s">
        <v>55</v>
      </c>
      <c r="G23" s="12">
        <v>20</v>
      </c>
    </row>
    <row r="24" spans="1:7" ht="24">
      <c r="A24" s="12"/>
      <c r="B24" s="10"/>
      <c r="C24" s="12" t="s">
        <v>56</v>
      </c>
      <c r="D24" s="12" t="s">
        <v>57</v>
      </c>
      <c r="E24" s="11" t="s">
        <v>20</v>
      </c>
      <c r="F24" s="11" t="s">
        <v>58</v>
      </c>
      <c r="G24" s="12">
        <v>20</v>
      </c>
    </row>
    <row r="25" spans="1:7" ht="24">
      <c r="A25" s="12"/>
      <c r="B25" s="10"/>
      <c r="C25" s="12" t="s">
        <v>56</v>
      </c>
      <c r="D25" s="12" t="s">
        <v>59</v>
      </c>
      <c r="E25" s="11" t="s">
        <v>27</v>
      </c>
      <c r="F25" s="11" t="s">
        <v>60</v>
      </c>
      <c r="G25" s="12">
        <v>15</v>
      </c>
    </row>
    <row r="26" spans="1:7" ht="24">
      <c r="A26" s="12"/>
      <c r="B26" s="10"/>
      <c r="C26" s="12" t="s">
        <v>14</v>
      </c>
      <c r="D26" s="12" t="s">
        <v>61</v>
      </c>
      <c r="E26" s="11" t="s">
        <v>20</v>
      </c>
      <c r="F26" s="11" t="s">
        <v>62</v>
      </c>
      <c r="G26" s="12">
        <v>20</v>
      </c>
    </row>
    <row r="27" spans="1:7" ht="24">
      <c r="A27" s="12"/>
      <c r="B27" s="10"/>
      <c r="C27" s="12" t="s">
        <v>14</v>
      </c>
      <c r="D27" s="12" t="s">
        <v>63</v>
      </c>
      <c r="E27" s="11" t="s">
        <v>27</v>
      </c>
      <c r="F27" s="11" t="s">
        <v>64</v>
      </c>
      <c r="G27" s="12">
        <v>15</v>
      </c>
    </row>
    <row r="28" spans="1:7" ht="24">
      <c r="A28" s="12"/>
      <c r="B28" s="10"/>
      <c r="C28" s="11" t="s">
        <v>65</v>
      </c>
      <c r="D28" s="12" t="s">
        <v>66</v>
      </c>
      <c r="E28" s="11" t="s">
        <v>20</v>
      </c>
      <c r="F28" s="11" t="s">
        <v>67</v>
      </c>
      <c r="G28" s="12">
        <v>20</v>
      </c>
    </row>
    <row r="29" spans="1:7" ht="24">
      <c r="A29" s="12"/>
      <c r="B29" s="10"/>
      <c r="C29" s="11" t="s">
        <v>68</v>
      </c>
      <c r="D29" s="12" t="s">
        <v>69</v>
      </c>
      <c r="E29" s="11" t="s">
        <v>27</v>
      </c>
      <c r="F29" s="11" t="s">
        <v>70</v>
      </c>
      <c r="G29" s="12">
        <v>15</v>
      </c>
    </row>
    <row r="30" spans="1:7" ht="24">
      <c r="A30" s="12"/>
      <c r="B30" s="10"/>
      <c r="C30" s="11" t="s">
        <v>38</v>
      </c>
      <c r="D30" s="12" t="s">
        <v>71</v>
      </c>
      <c r="E30" s="11" t="s">
        <v>30</v>
      </c>
      <c r="F30" s="11" t="s">
        <v>72</v>
      </c>
      <c r="G30" s="12">
        <v>5</v>
      </c>
    </row>
    <row r="31" spans="1:7" ht="24">
      <c r="A31" s="12"/>
      <c r="B31" s="10"/>
      <c r="C31" s="11" t="s">
        <v>65</v>
      </c>
      <c r="D31" s="12" t="s">
        <v>73</v>
      </c>
      <c r="E31" s="11" t="s">
        <v>30</v>
      </c>
      <c r="F31" s="11" t="s">
        <v>74</v>
      </c>
      <c r="G31" s="12">
        <v>5</v>
      </c>
    </row>
    <row r="32" spans="1:7" ht="12">
      <c r="A32" s="10" t="s">
        <v>75</v>
      </c>
      <c r="B32" s="10" t="s">
        <v>76</v>
      </c>
      <c r="C32" s="10"/>
      <c r="D32" s="13"/>
      <c r="E32" s="8"/>
      <c r="F32" s="8"/>
      <c r="G32" s="10"/>
    </row>
    <row r="33" spans="1:7" ht="12">
      <c r="A33" s="10" t="s">
        <v>12</v>
      </c>
      <c r="B33" s="10" t="s">
        <v>77</v>
      </c>
      <c r="C33" s="10"/>
      <c r="D33" s="13"/>
      <c r="E33" s="8"/>
      <c r="F33" s="8"/>
      <c r="G33" s="10">
        <f>SUM(G34:G36)</f>
        <v>35</v>
      </c>
    </row>
    <row r="34" spans="1:7" s="2" customFormat="1" ht="24">
      <c r="A34" s="12"/>
      <c r="B34" s="10"/>
      <c r="C34" s="12" t="s">
        <v>18</v>
      </c>
      <c r="D34" s="12" t="s">
        <v>78</v>
      </c>
      <c r="E34" s="11" t="s">
        <v>16</v>
      </c>
      <c r="F34" s="11" t="s">
        <v>79</v>
      </c>
      <c r="G34" s="12">
        <v>10</v>
      </c>
    </row>
    <row r="35" spans="1:7" s="2" customFormat="1" ht="24">
      <c r="A35" s="12"/>
      <c r="B35" s="10"/>
      <c r="C35" s="11" t="s">
        <v>65</v>
      </c>
      <c r="D35" s="12" t="s">
        <v>80</v>
      </c>
      <c r="E35" s="11" t="s">
        <v>27</v>
      </c>
      <c r="F35" s="11" t="s">
        <v>81</v>
      </c>
      <c r="G35" s="12">
        <v>15</v>
      </c>
    </row>
    <row r="36" spans="1:7" ht="24">
      <c r="A36" s="12"/>
      <c r="B36" s="10"/>
      <c r="C36" s="11" t="s">
        <v>68</v>
      </c>
      <c r="D36" s="12" t="s">
        <v>82</v>
      </c>
      <c r="E36" s="11" t="s">
        <v>16</v>
      </c>
      <c r="F36" s="11" t="s">
        <v>83</v>
      </c>
      <c r="G36" s="12">
        <v>10</v>
      </c>
    </row>
    <row r="37" spans="1:7" s="1" customFormat="1" ht="12">
      <c r="A37" s="10" t="s">
        <v>84</v>
      </c>
      <c r="B37" s="10" t="s">
        <v>85</v>
      </c>
      <c r="C37" s="8"/>
      <c r="D37" s="10"/>
      <c r="E37" s="8"/>
      <c r="F37" s="8"/>
      <c r="G37" s="10"/>
    </row>
    <row r="38" spans="1:7" s="1" customFormat="1" ht="12">
      <c r="A38" s="10" t="s">
        <v>12</v>
      </c>
      <c r="B38" s="10" t="s">
        <v>86</v>
      </c>
      <c r="C38" s="8"/>
      <c r="D38" s="10"/>
      <c r="E38" s="8"/>
      <c r="F38" s="8"/>
      <c r="G38" s="10">
        <f>G39</f>
        <v>5</v>
      </c>
    </row>
    <row r="39" spans="1:7" ht="12">
      <c r="A39" s="12"/>
      <c r="B39" s="10"/>
      <c r="C39" s="11" t="s">
        <v>14</v>
      </c>
      <c r="D39" s="12" t="s">
        <v>87</v>
      </c>
      <c r="E39" s="11" t="s">
        <v>30</v>
      </c>
      <c r="F39" s="11" t="s">
        <v>88</v>
      </c>
      <c r="G39" s="12">
        <v>5</v>
      </c>
    </row>
    <row r="40" spans="1:2" ht="12">
      <c r="A40" s="14"/>
      <c r="B40" s="15"/>
    </row>
    <row r="41" spans="1:2" ht="12">
      <c r="A41" s="16"/>
      <c r="B41" s="17"/>
    </row>
    <row r="42" spans="1:2" ht="12">
      <c r="A42" s="16"/>
      <c r="B42" s="17"/>
    </row>
  </sheetData>
  <sheetProtection/>
  <mergeCells count="2">
    <mergeCell ref="A1:F1"/>
    <mergeCell ref="A3:F3"/>
  </mergeCells>
  <printOptions/>
  <pageMargins left="0.7" right="0.7" top="0.75" bottom="0.75" header="0.3" footer="0.3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小刚1905</dc:creator>
  <cp:keywords/>
  <dc:description/>
  <cp:lastModifiedBy>刘湘莲</cp:lastModifiedBy>
  <dcterms:created xsi:type="dcterms:W3CDTF">2015-06-05T18:17:00Z</dcterms:created>
  <dcterms:modified xsi:type="dcterms:W3CDTF">2019-09-29T01:56:46Z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