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9395" activeTab="0"/>
  </bookViews>
  <sheets>
    <sheet name="Sheet1" sheetId="1" r:id="rId1"/>
  </sheets>
  <definedNames/>
  <calcPr fullCalcOnLoad="1"/>
</workbook>
</file>

<file path=xl/sharedStrings.xml><?xml version="1.0" encoding="utf-8"?>
<sst xmlns="http://schemas.openxmlformats.org/spreadsheetml/2006/main" count="58" uniqueCount="50">
  <si>
    <t>附件3</t>
  </si>
  <si>
    <t>2019年广东省科技创新战略资金（粤港联合资助类）计划安排表</t>
  </si>
  <si>
    <t>单位：万元</t>
  </si>
  <si>
    <t>序号</t>
  </si>
  <si>
    <t>主管部门</t>
  </si>
  <si>
    <t>项目名称</t>
  </si>
  <si>
    <t>申报单位</t>
  </si>
  <si>
    <t>负责人</t>
  </si>
  <si>
    <t>立项金额</t>
  </si>
  <si>
    <t>2019年拨付金额</t>
  </si>
  <si>
    <t>总计（11项）</t>
  </si>
  <si>
    <t>一</t>
  </si>
  <si>
    <t>省直部门</t>
  </si>
  <si>
    <t>（一）</t>
  </si>
  <si>
    <t>省教育厅</t>
  </si>
  <si>
    <t>华南农业大学</t>
  </si>
  <si>
    <t>油茶果壳基功能生物质复合材料关键技术研发与应用示范</t>
  </si>
  <si>
    <t>关丽涛</t>
  </si>
  <si>
    <t>广东工业大学</t>
  </si>
  <si>
    <t>面向复杂建筑高风险作业的智能攀爬机器人系统</t>
  </si>
  <si>
    <t>朱海飞</t>
  </si>
  <si>
    <t>基于区块链和智能合约的制造供应链管理与金融创新平台</t>
  </si>
  <si>
    <t>冷杰武</t>
  </si>
  <si>
    <t>（二）</t>
  </si>
  <si>
    <t>省科技厅</t>
  </si>
  <si>
    <t>省科技厅本部</t>
  </si>
  <si>
    <t>甘油二酯酶法高效催化制备</t>
  </si>
  <si>
    <t>华南理工大学</t>
  </si>
  <si>
    <t>蓝东明</t>
  </si>
  <si>
    <t>面向下一代AMOLED显示的EMMO结构金属氧化物薄膜晶体管的研究</t>
  </si>
  <si>
    <t>陈荣盛</t>
  </si>
  <si>
    <t>基于水性环氧乳化沥青的柔性路面环保降噪抗滑封层成套技术研究</t>
  </si>
  <si>
    <t>胡迟春</t>
  </si>
  <si>
    <t>面向智能互联网的可见光通信系统的研究和开发</t>
  </si>
  <si>
    <t>赵建</t>
  </si>
  <si>
    <t>二氧化氯耦合紫外/氯高级氧化工艺的净水技术研发</t>
  </si>
  <si>
    <t>中山大学</t>
  </si>
  <si>
    <t>杨欣</t>
  </si>
  <si>
    <t>二</t>
  </si>
  <si>
    <t>地市</t>
  </si>
  <si>
    <t>深圳市</t>
  </si>
  <si>
    <t>深圳市本级</t>
  </si>
  <si>
    <t>应用于循环肿瘤细胞高通量筛选及活细胞多色荧光原位分析的微流控检测系统研发</t>
  </si>
  <si>
    <t>中国科学院深圳先进技术研究院</t>
  </si>
  <si>
    <t>陈艳</t>
  </si>
  <si>
    <t>基于高性能柔性电极阵列的人工视网膜临床前研究</t>
  </si>
  <si>
    <t>吴天准</t>
  </si>
  <si>
    <t>基于空中计算的无线频谱智能检测与边缘机器学习</t>
  </si>
  <si>
    <t>深圳无线电检测技术研究院</t>
  </si>
  <si>
    <t>李晓帆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</si>
</sst>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0"/>
      <color indexed="8"/>
      <name val="仿宋"/>
      <family val="3"/>
    </font>
    <font>
      <sz val="10"/>
      <color indexed="8"/>
      <name val="仿宋"/>
      <family val="3"/>
    </font>
    <font>
      <sz val="16"/>
      <color indexed="8"/>
      <name val="黑体"/>
      <family val="3"/>
    </font>
    <font>
      <sz val="18"/>
      <color indexed="8"/>
      <name val="方正小标宋简体"/>
      <family val="0"/>
    </font>
    <font>
      <b/>
      <sz val="12"/>
      <color indexed="8"/>
      <name val="仿宋"/>
      <family val="3"/>
    </font>
    <font>
      <b/>
      <sz val="12"/>
      <color indexed="8"/>
      <name val="等线"/>
      <family val="0"/>
    </font>
    <font>
      <sz val="12"/>
      <color indexed="8"/>
      <name val="仿宋"/>
      <family val="3"/>
    </font>
    <font>
      <b/>
      <sz val="14"/>
      <color indexed="8"/>
      <name val="仿宋"/>
      <family val="3"/>
    </font>
    <font>
      <sz val="14"/>
      <color indexed="8"/>
      <name val="等线"/>
      <family val="0"/>
    </font>
    <font>
      <sz val="14"/>
      <color indexed="8"/>
      <name val="仿宋"/>
      <family val="3"/>
    </font>
    <font>
      <sz val="11"/>
      <color indexed="8"/>
      <name val="等线"/>
      <family val="0"/>
    </font>
    <font>
      <b/>
      <sz val="18"/>
      <color indexed="54"/>
      <name val="等线"/>
      <family val="0"/>
    </font>
    <font>
      <sz val="11"/>
      <color indexed="9"/>
      <name val="等线"/>
      <family val="0"/>
    </font>
    <font>
      <sz val="11"/>
      <color indexed="10"/>
      <name val="等线"/>
      <family val="0"/>
    </font>
    <font>
      <b/>
      <sz val="11"/>
      <color indexed="54"/>
      <name val="等线"/>
      <family val="0"/>
    </font>
    <font>
      <sz val="11"/>
      <color indexed="16"/>
      <name val="等线"/>
      <family val="0"/>
    </font>
    <font>
      <sz val="11"/>
      <color indexed="17"/>
      <name val="等线"/>
      <family val="0"/>
    </font>
    <font>
      <sz val="11"/>
      <color indexed="62"/>
      <name val="等线"/>
      <family val="0"/>
    </font>
    <font>
      <b/>
      <sz val="11"/>
      <color indexed="8"/>
      <name val="等线"/>
      <family val="0"/>
    </font>
    <font>
      <b/>
      <sz val="13"/>
      <color indexed="54"/>
      <name val="等线"/>
      <family val="0"/>
    </font>
    <font>
      <u val="single"/>
      <sz val="11"/>
      <color indexed="20"/>
      <name val="等线"/>
      <family val="0"/>
    </font>
    <font>
      <u val="single"/>
      <sz val="11"/>
      <color indexed="12"/>
      <name val="等线"/>
      <family val="0"/>
    </font>
    <font>
      <sz val="11"/>
      <color indexed="19"/>
      <name val="等线"/>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63"/>
      <name val="等线"/>
      <family val="0"/>
    </font>
    <font>
      <b/>
      <sz val="11"/>
      <color indexed="53"/>
      <name val="等线"/>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
      <family val="3"/>
    </font>
    <font>
      <sz val="10"/>
      <color theme="1"/>
      <name val="仿宋"/>
      <family val="3"/>
    </font>
    <font>
      <sz val="16"/>
      <color theme="1"/>
      <name val="黑体"/>
      <family val="3"/>
    </font>
    <font>
      <sz val="18"/>
      <color theme="1"/>
      <name val="方正小标宋简体"/>
      <family val="0"/>
    </font>
    <font>
      <b/>
      <sz val="12"/>
      <color theme="1"/>
      <name val="仿宋"/>
      <family val="3"/>
    </font>
    <font>
      <b/>
      <sz val="12"/>
      <color theme="1"/>
      <name val="Calibri"/>
      <family val="0"/>
    </font>
    <font>
      <sz val="12"/>
      <color theme="1"/>
      <name val="仿宋"/>
      <family val="3"/>
    </font>
    <font>
      <b/>
      <sz val="14"/>
      <color theme="1"/>
      <name val="仿宋"/>
      <family val="3"/>
    </font>
    <font>
      <sz val="14"/>
      <color theme="1"/>
      <name val="Calibri"/>
      <family val="0"/>
    </font>
    <font>
      <sz val="14"/>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31"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1" fillId="0" borderId="0" applyFont="0" applyFill="0" applyBorder="0" applyAlignment="0" applyProtection="0"/>
    <xf numFmtId="0" fontId="36" fillId="0" borderId="0" applyNumberFormat="0" applyFill="0" applyBorder="0" applyAlignment="0" applyProtection="0"/>
    <xf numFmtId="0" fontId="31"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22">
    <xf numFmtId="0" fontId="0" fillId="0" borderId="0" xfId="0" applyFont="1" applyAlignment="1">
      <alignment/>
    </xf>
    <xf numFmtId="0" fontId="50" fillId="0" borderId="0" xfId="0" applyFont="1" applyAlignment="1">
      <alignment/>
    </xf>
    <xf numFmtId="0" fontId="51" fillId="0" borderId="0" xfId="0" applyFont="1" applyAlignment="1">
      <alignment horizontal="center"/>
    </xf>
    <xf numFmtId="0" fontId="51" fillId="0" borderId="0" xfId="0" applyFont="1" applyAlignment="1">
      <alignment/>
    </xf>
    <xf numFmtId="0" fontId="52" fillId="0" borderId="0" xfId="0" applyFont="1" applyAlignment="1">
      <alignment horizontal="center"/>
    </xf>
    <xf numFmtId="0" fontId="53" fillId="0" borderId="0" xfId="0" applyFont="1" applyAlignment="1">
      <alignment horizontal="center"/>
    </xf>
    <xf numFmtId="0" fontId="54" fillId="0" borderId="9" xfId="0" applyFont="1" applyBorder="1" applyAlignment="1">
      <alignment horizontal="center"/>
    </xf>
    <xf numFmtId="0" fontId="55" fillId="0" borderId="9" xfId="0" applyFont="1" applyBorder="1" applyAlignment="1">
      <alignment/>
    </xf>
    <xf numFmtId="0" fontId="55" fillId="0" borderId="0" xfId="0" applyFont="1" applyBorder="1" applyAlignment="1">
      <alignment/>
    </xf>
    <xf numFmtId="0" fontId="56" fillId="0" borderId="0" xfId="0" applyFont="1" applyAlignment="1">
      <alignment horizontal="center"/>
    </xf>
    <xf numFmtId="0" fontId="56" fillId="0" borderId="0" xfId="0" applyFont="1" applyAlignment="1">
      <alignment/>
    </xf>
    <xf numFmtId="0" fontId="57" fillId="0" borderId="10" xfId="0" applyFont="1" applyBorder="1" applyAlignment="1">
      <alignment horizontal="center" vertical="center" wrapText="1"/>
    </xf>
    <xf numFmtId="49" fontId="57" fillId="0" borderId="10" xfId="0" applyNumberFormat="1" applyFont="1" applyBorder="1" applyAlignment="1">
      <alignment horizontal="center" vertical="center" wrapText="1"/>
    </xf>
    <xf numFmtId="49" fontId="57" fillId="0" borderId="11" xfId="0" applyNumberFormat="1" applyFont="1" applyBorder="1" applyAlignment="1">
      <alignment horizontal="center" vertical="center" wrapText="1"/>
    </xf>
    <xf numFmtId="49" fontId="57" fillId="0" borderId="12"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13" xfId="0" applyNumberFormat="1" applyFont="1" applyBorder="1" applyAlignment="1">
      <alignment horizontal="right" vertical="center" wrapText="1"/>
    </xf>
    <xf numFmtId="0" fontId="57" fillId="0" borderId="10" xfId="0" applyNumberFormat="1" applyFont="1" applyBorder="1" applyAlignment="1">
      <alignment horizontal="right"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59" fillId="0" borderId="10" xfId="0" applyNumberFormat="1" applyFont="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zoomScaleSheetLayoutView="100" workbookViewId="0" topLeftCell="A1">
      <selection activeCell="E21" sqref="E21"/>
    </sheetView>
  </sheetViews>
  <sheetFormatPr defaultColWidth="9.00390625" defaultRowHeight="15"/>
  <cols>
    <col min="1" max="1" width="11.28125" style="2" customWidth="1"/>
    <col min="2" max="2" width="13.28125" style="2" customWidth="1"/>
    <col min="3" max="3" width="34.140625" style="3" customWidth="1"/>
    <col min="4" max="4" width="15.28125" style="3" customWidth="1"/>
    <col min="5" max="5" width="8.8515625" style="3" customWidth="1"/>
    <col min="6" max="6" width="14.7109375" style="3" customWidth="1"/>
    <col min="7" max="7" width="19.421875" style="3" customWidth="1"/>
    <col min="8" max="16384" width="8.8515625" style="3" bestFit="1" customWidth="1"/>
  </cols>
  <sheetData>
    <row r="1" ht="20.25">
      <c r="A1" s="4" t="s">
        <v>0</v>
      </c>
    </row>
    <row r="2" spans="1:7" ht="27" customHeight="1">
      <c r="A2" s="5" t="s">
        <v>1</v>
      </c>
      <c r="B2" s="5"/>
      <c r="C2" s="5"/>
      <c r="D2" s="5"/>
      <c r="E2" s="5"/>
      <c r="F2" s="5"/>
      <c r="G2" s="5"/>
    </row>
    <row r="3" spans="2:7" ht="15">
      <c r="B3" s="6"/>
      <c r="C3" s="7"/>
      <c r="D3" s="7"/>
      <c r="E3" s="8"/>
      <c r="F3" s="9" t="s">
        <v>2</v>
      </c>
      <c r="G3" s="10"/>
    </row>
    <row r="4" spans="1:7" s="1" customFormat="1" ht="34.5">
      <c r="A4" s="11" t="s">
        <v>3</v>
      </c>
      <c r="B4" s="11" t="s">
        <v>4</v>
      </c>
      <c r="C4" s="12" t="s">
        <v>5</v>
      </c>
      <c r="D4" s="13" t="s">
        <v>6</v>
      </c>
      <c r="E4" s="14" t="s">
        <v>7</v>
      </c>
      <c r="F4" s="14" t="s">
        <v>8</v>
      </c>
      <c r="G4" s="14" t="s">
        <v>9</v>
      </c>
    </row>
    <row r="5" spans="1:7" s="1" customFormat="1" ht="17.25">
      <c r="A5" s="11" t="s">
        <v>10</v>
      </c>
      <c r="B5" s="15"/>
      <c r="C5" s="15"/>
      <c r="D5" s="15"/>
      <c r="E5" s="16"/>
      <c r="F5" s="17">
        <f>SUM(F8:F25)/2</f>
        <v>1100</v>
      </c>
      <c r="G5" s="17">
        <f>SUM(F8:F25)/2</f>
        <v>1100</v>
      </c>
    </row>
    <row r="6" spans="1:7" s="1" customFormat="1" ht="17.25">
      <c r="A6" s="11" t="s">
        <v>11</v>
      </c>
      <c r="B6" s="11" t="s">
        <v>12</v>
      </c>
      <c r="C6" s="12"/>
      <c r="D6" s="12"/>
      <c r="E6" s="12"/>
      <c r="F6" s="18"/>
      <c r="G6" s="18">
        <v>800</v>
      </c>
    </row>
    <row r="7" spans="1:7" s="1" customFormat="1" ht="17.25">
      <c r="A7" s="11" t="s">
        <v>13</v>
      </c>
      <c r="B7" s="11" t="s">
        <v>14</v>
      </c>
      <c r="C7" s="12"/>
      <c r="D7" s="12"/>
      <c r="E7" s="12"/>
      <c r="F7" s="18">
        <v>300</v>
      </c>
      <c r="G7" s="18">
        <v>300</v>
      </c>
    </row>
    <row r="8" spans="1:7" s="1" customFormat="1" ht="40.5" customHeight="1">
      <c r="A8" s="11"/>
      <c r="B8" s="11" t="s">
        <v>15</v>
      </c>
      <c r="C8" s="12"/>
      <c r="D8" s="12"/>
      <c r="E8" s="12"/>
      <c r="F8" s="18">
        <f>F9</f>
        <v>100</v>
      </c>
      <c r="G8" s="18">
        <f>G9</f>
        <v>100</v>
      </c>
    </row>
    <row r="9" spans="1:7" ht="63" customHeight="1">
      <c r="A9" s="19"/>
      <c r="B9" s="19"/>
      <c r="C9" s="20" t="s">
        <v>16</v>
      </c>
      <c r="D9" s="20" t="s">
        <v>15</v>
      </c>
      <c r="E9" s="20" t="s">
        <v>17</v>
      </c>
      <c r="F9" s="21">
        <v>100</v>
      </c>
      <c r="G9" s="21">
        <v>100</v>
      </c>
    </row>
    <row r="10" spans="1:7" s="1" customFormat="1" ht="37.5" customHeight="1">
      <c r="A10" s="11"/>
      <c r="B10" s="11" t="s">
        <v>18</v>
      </c>
      <c r="C10" s="12"/>
      <c r="D10" s="12"/>
      <c r="E10" s="12"/>
      <c r="F10" s="18">
        <f>SUM(F11:F12)</f>
        <v>200</v>
      </c>
      <c r="G10" s="18">
        <f>SUM(G11:G12)</f>
        <v>200</v>
      </c>
    </row>
    <row r="11" spans="1:7" ht="46.5" customHeight="1">
      <c r="A11" s="19"/>
      <c r="B11" s="19"/>
      <c r="C11" s="20" t="s">
        <v>19</v>
      </c>
      <c r="D11" s="20" t="s">
        <v>18</v>
      </c>
      <c r="E11" s="20" t="s">
        <v>20</v>
      </c>
      <c r="F11" s="21">
        <v>100</v>
      </c>
      <c r="G11" s="21">
        <v>100</v>
      </c>
    </row>
    <row r="12" spans="1:7" ht="54" customHeight="1">
      <c r="A12" s="19"/>
      <c r="B12" s="19"/>
      <c r="C12" s="20" t="s">
        <v>21</v>
      </c>
      <c r="D12" s="20" t="s">
        <v>18</v>
      </c>
      <c r="E12" s="20" t="s">
        <v>22</v>
      </c>
      <c r="F12" s="21">
        <v>100</v>
      </c>
      <c r="G12" s="21">
        <v>100</v>
      </c>
    </row>
    <row r="13" spans="1:7" s="1" customFormat="1" ht="17.25">
      <c r="A13" s="11" t="s">
        <v>23</v>
      </c>
      <c r="B13" s="11" t="s">
        <v>24</v>
      </c>
      <c r="C13" s="12"/>
      <c r="D13" s="12"/>
      <c r="E13" s="12"/>
      <c r="F13" s="18"/>
      <c r="G13" s="18"/>
    </row>
    <row r="14" spans="1:7" s="1" customFormat="1" ht="37.5" customHeight="1">
      <c r="A14" s="11"/>
      <c r="B14" s="11" t="s">
        <v>25</v>
      </c>
      <c r="C14" s="12"/>
      <c r="D14" s="12"/>
      <c r="E14" s="12"/>
      <c r="F14" s="18">
        <f>SUM(F15:F19)</f>
        <v>500</v>
      </c>
      <c r="G14" s="18">
        <f>SUM(G15:G19)</f>
        <v>500</v>
      </c>
    </row>
    <row r="15" spans="1:7" ht="39.75" customHeight="1">
      <c r="A15" s="19"/>
      <c r="B15" s="19"/>
      <c r="C15" s="20" t="s">
        <v>26</v>
      </c>
      <c r="D15" s="20" t="s">
        <v>27</v>
      </c>
      <c r="E15" s="20" t="s">
        <v>28</v>
      </c>
      <c r="F15" s="21">
        <v>100</v>
      </c>
      <c r="G15" s="21">
        <v>100</v>
      </c>
    </row>
    <row r="16" spans="1:7" ht="63.75" customHeight="1">
      <c r="A16" s="19"/>
      <c r="B16" s="19"/>
      <c r="C16" s="20" t="s">
        <v>29</v>
      </c>
      <c r="D16" s="20" t="s">
        <v>27</v>
      </c>
      <c r="E16" s="20" t="s">
        <v>30</v>
      </c>
      <c r="F16" s="21">
        <v>100</v>
      </c>
      <c r="G16" s="21">
        <v>100</v>
      </c>
    </row>
    <row r="17" spans="1:7" ht="69.75" customHeight="1">
      <c r="A17" s="19"/>
      <c r="B17" s="19"/>
      <c r="C17" s="20" t="s">
        <v>31</v>
      </c>
      <c r="D17" s="20" t="s">
        <v>27</v>
      </c>
      <c r="E17" s="20" t="s">
        <v>32</v>
      </c>
      <c r="F17" s="21">
        <v>100</v>
      </c>
      <c r="G17" s="21">
        <v>100</v>
      </c>
    </row>
    <row r="18" spans="1:7" ht="57" customHeight="1">
      <c r="A18" s="19"/>
      <c r="B18" s="19"/>
      <c r="C18" s="20" t="s">
        <v>33</v>
      </c>
      <c r="D18" s="20" t="s">
        <v>27</v>
      </c>
      <c r="E18" s="20" t="s">
        <v>34</v>
      </c>
      <c r="F18" s="21">
        <v>100</v>
      </c>
      <c r="G18" s="21">
        <v>100</v>
      </c>
    </row>
    <row r="19" spans="1:7" ht="60.75" customHeight="1">
      <c r="A19" s="19"/>
      <c r="B19" s="19"/>
      <c r="C19" s="20" t="s">
        <v>35</v>
      </c>
      <c r="D19" s="20" t="s">
        <v>36</v>
      </c>
      <c r="E19" s="20" t="s">
        <v>37</v>
      </c>
      <c r="F19" s="21">
        <v>100</v>
      </c>
      <c r="G19" s="21">
        <v>100</v>
      </c>
    </row>
    <row r="20" spans="1:7" s="1" customFormat="1" ht="17.25">
      <c r="A20" s="11" t="s">
        <v>38</v>
      </c>
      <c r="B20" s="11" t="s">
        <v>39</v>
      </c>
      <c r="C20" s="12"/>
      <c r="D20" s="12"/>
      <c r="E20" s="12"/>
      <c r="F20" s="18"/>
      <c r="G20" s="18">
        <v>300</v>
      </c>
    </row>
    <row r="21" spans="1:7" s="1" customFormat="1" ht="17.25">
      <c r="A21" s="11" t="s">
        <v>13</v>
      </c>
      <c r="B21" s="11" t="s">
        <v>40</v>
      </c>
      <c r="C21" s="12"/>
      <c r="D21" s="12"/>
      <c r="E21" s="12"/>
      <c r="F21" s="18"/>
      <c r="G21" s="18"/>
    </row>
    <row r="22" spans="1:7" s="1" customFormat="1" ht="39.75" customHeight="1">
      <c r="A22" s="11"/>
      <c r="B22" s="11" t="s">
        <v>41</v>
      </c>
      <c r="C22" s="12"/>
      <c r="D22" s="12"/>
      <c r="E22" s="12"/>
      <c r="F22" s="18">
        <f>SUM(F23:F25)</f>
        <v>300</v>
      </c>
      <c r="G22" s="18">
        <f>SUM(G23:G25)</f>
        <v>300</v>
      </c>
    </row>
    <row r="23" spans="1:7" ht="67.5" customHeight="1">
      <c r="A23" s="19"/>
      <c r="B23" s="19"/>
      <c r="C23" s="20" t="s">
        <v>42</v>
      </c>
      <c r="D23" s="20" t="s">
        <v>43</v>
      </c>
      <c r="E23" s="20" t="s">
        <v>44</v>
      </c>
      <c r="F23" s="21">
        <v>100</v>
      </c>
      <c r="G23" s="21">
        <v>100</v>
      </c>
    </row>
    <row r="24" spans="1:7" ht="67.5" customHeight="1">
      <c r="A24" s="19"/>
      <c r="B24" s="19"/>
      <c r="C24" s="20" t="s">
        <v>45</v>
      </c>
      <c r="D24" s="20" t="s">
        <v>43</v>
      </c>
      <c r="E24" s="20" t="s">
        <v>46</v>
      </c>
      <c r="F24" s="21">
        <v>100</v>
      </c>
      <c r="G24" s="21">
        <v>100</v>
      </c>
    </row>
    <row r="25" spans="1:7" ht="67.5" customHeight="1">
      <c r="A25" s="19"/>
      <c r="B25" s="19"/>
      <c r="C25" s="20" t="s">
        <v>47</v>
      </c>
      <c r="D25" s="20" t="s">
        <v>48</v>
      </c>
      <c r="E25" s="20" t="s">
        <v>49</v>
      </c>
      <c r="F25" s="21">
        <v>100</v>
      </c>
      <c r="G25" s="21">
        <v>100</v>
      </c>
    </row>
  </sheetData>
  <sheetProtection/>
  <mergeCells count="3">
    <mergeCell ref="A2:G2"/>
    <mergeCell ref="F3:G3"/>
    <mergeCell ref="A5:E5"/>
  </mergeCells>
  <printOptions/>
  <pageMargins left="0.7006944444444444" right="0.7006944444444444" top="0.7513888888888889" bottom="0.7513888888888889" header="0.2986111111111111" footer="0.2986111111111111"/>
  <pageSetup fitToHeight="0"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李雅</cp:lastModifiedBy>
  <dcterms:created xsi:type="dcterms:W3CDTF">2015-06-05T18:17:00Z</dcterms:created>
  <dcterms:modified xsi:type="dcterms:W3CDTF">2019-06-19T08:09:14Z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