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<sst xmlns="http://schemas.openxmlformats.org/spreadsheetml/2006/main" count="40" uniqueCount="40">
  <si>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附件1</t>
  </si>
  <si>
    <t>2019年促进经济高质量发展专项资金（民营经济及中小微企业发展财政事权）
安排计划表</t>
  </si>
  <si>
    <t>单位：万元</t>
  </si>
  <si>
    <t>序号</t>
  </si>
  <si>
    <t>地市（区）</t>
  </si>
  <si>
    <t>降低民营企业融资成本（上市挂牌融资奖补）</t>
  </si>
  <si>
    <t>促进小微工业企业上规模</t>
  </si>
  <si>
    <t>服务体系建设</t>
  </si>
  <si>
    <t>应收账款融资奖励</t>
  </si>
  <si>
    <t>中小微企业贷款贴息</t>
  </si>
  <si>
    <t>提质增效转型升级</t>
  </si>
  <si>
    <t>拟安排资金</t>
  </si>
  <si>
    <t>备注</t>
  </si>
  <si>
    <t>合计</t>
  </si>
  <si>
    <t>一、地市合计</t>
  </si>
  <si>
    <t>广州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</si>
  <si>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</si>
  <si>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</si>
  <si>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</si>
  <si>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</si>
  <si>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</si>
  <si>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</si>
  <si>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</si>
  <si>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</si>
  <si>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</si>
  <si>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</si>
  <si>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</si>
  <si>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</si>
  <si>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</si>
  <si>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</si>
  <si>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</si>
  <si>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</si>
  <si>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</si>
  <si>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</si>
  <si>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</si>
  <si>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二、省直小计</t>
  </si>
  <si>
    <t>已在年初列入部门预算并完成下达</t>
  </si>
  <si>
    <t>省工业和信息化厅</t>
  </si>
  <si>
    <t>省中小企业服务中心</t>
  </si>
  <si>
    <t>说明：“降低民营企业融资成本（上市挂牌融资奖补）”属于“降低民营企业融资成本”政策任务；“促进小微工业企业上规模”、“服务体系建设”、“应收账款融资奖励”、“中小微企业贷款贴息”、“提质增效转型升级”属于“促进民营经济和中小微工业企业上规模发展”政策任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</si>
</sst>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176" fontId="1" fillId="0" borderId="11" xfId="0" applyNumberFormat="1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vertical="center" wrapText="1" shrinkToFit="1"/>
    </xf>
    <xf numFmtId="176" fontId="1" fillId="0" borderId="9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vertical="center" wrapText="1" shrinkToFit="1"/>
    </xf>
    <xf numFmtId="176" fontId="2" fillId="0" borderId="9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85" zoomScaleNormal="85" zoomScaleSheetLayoutView="85" workbookViewId="0" topLeftCell="A1">
      <pane ySplit="7" topLeftCell="A8" activePane="bottomLeft" state="frozen"/>
      <selection pane="bottomLeft" activeCell="I4" sqref="I4:J4"/>
    </sheetView>
  </sheetViews>
  <sheetFormatPr defaultColWidth="9.00390625" defaultRowHeight="14.25"/>
  <cols>
    <col min="1" max="2" width="10.25390625" style="6" customWidth="1"/>
    <col min="3" max="4" width="10.25390625" style="0" customWidth="1"/>
    <col min="5" max="5" width="10.25390625" style="7" customWidth="1"/>
    <col min="6" max="10" width="10.25390625" style="0" customWidth="1"/>
  </cols>
  <sheetData>
    <row r="1" ht="14.25">
      <c r="A1" s="8" t="s">
        <v>0</v>
      </c>
    </row>
    <row r="3" spans="1:10" ht="43.5" customHeight="1">
      <c r="A3" s="9" t="s">
        <v>1</v>
      </c>
      <c r="B3" s="10"/>
      <c r="C3" s="10"/>
      <c r="D3" s="10"/>
      <c r="E3" s="11"/>
      <c r="F3" s="10"/>
      <c r="G3" s="10"/>
      <c r="H3" s="10"/>
      <c r="I3" s="10"/>
      <c r="J3" s="10"/>
    </row>
    <row r="4" spans="9:10" ht="14.25">
      <c r="I4" s="6" t="s">
        <v>2</v>
      </c>
      <c r="J4" s="6"/>
    </row>
    <row r="5" spans="1:10" s="1" customFormat="1" ht="71.25">
      <c r="A5" s="12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30" t="s">
        <v>12</v>
      </c>
    </row>
    <row r="6" spans="1:10" s="2" customFormat="1" ht="24.75" customHeight="1">
      <c r="A6" s="14" t="s">
        <v>13</v>
      </c>
      <c r="B6" s="15"/>
      <c r="C6" s="16">
        <f aca="true" t="shared" si="0" ref="C6:H6">C7+C28</f>
        <v>10000</v>
      </c>
      <c r="D6" s="16">
        <f t="shared" si="0"/>
        <v>50000</v>
      </c>
      <c r="E6" s="17">
        <f t="shared" si="0"/>
        <v>9680</v>
      </c>
      <c r="F6" s="16">
        <f t="shared" si="0"/>
        <v>504</v>
      </c>
      <c r="G6" s="16">
        <f t="shared" si="0"/>
        <v>11496</v>
      </c>
      <c r="H6" s="16">
        <f t="shared" si="0"/>
        <v>2700</v>
      </c>
      <c r="I6" s="16">
        <f>SUM(C6:H6)</f>
        <v>84380</v>
      </c>
      <c r="J6" s="31"/>
    </row>
    <row r="7" spans="1:10" s="3" customFormat="1" ht="24.75" customHeight="1">
      <c r="A7" s="18" t="s">
        <v>14</v>
      </c>
      <c r="B7" s="19"/>
      <c r="C7" s="16">
        <f aca="true" t="shared" si="1" ref="C7:I7">SUM(C8:C27)</f>
        <v>10000</v>
      </c>
      <c r="D7" s="16">
        <f t="shared" si="1"/>
        <v>50000</v>
      </c>
      <c r="E7" s="17">
        <f t="shared" si="1"/>
        <v>6380</v>
      </c>
      <c r="F7" s="16">
        <f t="shared" si="1"/>
        <v>504</v>
      </c>
      <c r="G7" s="16">
        <f t="shared" si="1"/>
        <v>11496</v>
      </c>
      <c r="H7" s="16">
        <f t="shared" si="1"/>
        <v>2700</v>
      </c>
      <c r="I7" s="16">
        <f t="shared" si="1"/>
        <v>81080</v>
      </c>
      <c r="J7" s="31"/>
    </row>
    <row r="8" spans="1:10" s="4" customFormat="1" ht="21.75" customHeight="1">
      <c r="A8" s="20">
        <v>1</v>
      </c>
      <c r="B8" s="21" t="s">
        <v>15</v>
      </c>
      <c r="C8" s="22">
        <v>2900</v>
      </c>
      <c r="D8" s="22">
        <v>5880</v>
      </c>
      <c r="E8" s="23">
        <v>760</v>
      </c>
      <c r="F8" s="22"/>
      <c r="G8" s="22">
        <v>760</v>
      </c>
      <c r="H8" s="22">
        <v>397</v>
      </c>
      <c r="I8" s="22">
        <v>10697</v>
      </c>
      <c r="J8" s="32"/>
    </row>
    <row r="9" spans="1:10" s="4" customFormat="1" ht="21.75" customHeight="1">
      <c r="A9" s="20">
        <v>2</v>
      </c>
      <c r="B9" s="21" t="s">
        <v>16</v>
      </c>
      <c r="C9" s="22">
        <v>600</v>
      </c>
      <c r="D9" s="22">
        <v>1034</v>
      </c>
      <c r="E9" s="23">
        <v>380</v>
      </c>
      <c r="F9" s="22">
        <v>9</v>
      </c>
      <c r="G9" s="22">
        <v>200</v>
      </c>
      <c r="H9" s="22">
        <v>367</v>
      </c>
      <c r="I9" s="22">
        <v>2590</v>
      </c>
      <c r="J9" s="32"/>
    </row>
    <row r="10" spans="1:10" s="4" customFormat="1" ht="21.75" customHeight="1">
      <c r="A10" s="20">
        <v>3</v>
      </c>
      <c r="B10" s="21" t="s">
        <v>17</v>
      </c>
      <c r="C10" s="22">
        <v>1000</v>
      </c>
      <c r="D10" s="22">
        <v>1590</v>
      </c>
      <c r="E10" s="23">
        <v>600</v>
      </c>
      <c r="F10" s="22"/>
      <c r="G10" s="22">
        <v>1055</v>
      </c>
      <c r="H10" s="22">
        <v>188</v>
      </c>
      <c r="I10" s="22">
        <v>4433</v>
      </c>
      <c r="J10" s="32"/>
    </row>
    <row r="11" spans="1:10" s="4" customFormat="1" ht="21.75" customHeight="1">
      <c r="A11" s="20">
        <v>4</v>
      </c>
      <c r="B11" s="21" t="s">
        <v>18</v>
      </c>
      <c r="C11" s="22">
        <v>900</v>
      </c>
      <c r="D11" s="22">
        <v>4910</v>
      </c>
      <c r="E11" s="23">
        <v>910</v>
      </c>
      <c r="F11" s="22">
        <v>7</v>
      </c>
      <c r="G11" s="22">
        <v>830</v>
      </c>
      <c r="H11" s="22">
        <v>175</v>
      </c>
      <c r="I11" s="22">
        <v>7732</v>
      </c>
      <c r="J11" s="32"/>
    </row>
    <row r="12" spans="1:10" s="4" customFormat="1" ht="21.75" customHeight="1">
      <c r="A12" s="20">
        <v>5</v>
      </c>
      <c r="B12" s="21" t="s">
        <v>19</v>
      </c>
      <c r="C12" s="22"/>
      <c r="D12" s="22">
        <v>636</v>
      </c>
      <c r="E12" s="23">
        <v>290</v>
      </c>
      <c r="F12" s="22">
        <v>237</v>
      </c>
      <c r="G12" s="22">
        <v>315</v>
      </c>
      <c r="H12" s="22">
        <v>126</v>
      </c>
      <c r="I12" s="22">
        <v>1604</v>
      </c>
      <c r="J12" s="32"/>
    </row>
    <row r="13" spans="1:10" s="4" customFormat="1" ht="21.75" customHeight="1">
      <c r="A13" s="20">
        <v>6</v>
      </c>
      <c r="B13" s="21" t="s">
        <v>20</v>
      </c>
      <c r="C13" s="22"/>
      <c r="D13" s="22">
        <v>579</v>
      </c>
      <c r="E13" s="23">
        <v>200</v>
      </c>
      <c r="F13" s="22"/>
      <c r="G13" s="22">
        <v>930</v>
      </c>
      <c r="H13" s="22">
        <v>17</v>
      </c>
      <c r="I13" s="22">
        <v>1726</v>
      </c>
      <c r="J13" s="32"/>
    </row>
    <row r="14" spans="1:10" s="4" customFormat="1" ht="21.75" customHeight="1">
      <c r="A14" s="20">
        <v>7</v>
      </c>
      <c r="B14" s="21" t="s">
        <v>21</v>
      </c>
      <c r="C14" s="22"/>
      <c r="D14" s="22">
        <v>920</v>
      </c>
      <c r="E14" s="23">
        <v>390</v>
      </c>
      <c r="F14" s="22"/>
      <c r="G14" s="22">
        <v>440</v>
      </c>
      <c r="H14" s="22">
        <v>200</v>
      </c>
      <c r="I14" s="22">
        <v>1950</v>
      </c>
      <c r="J14" s="32"/>
    </row>
    <row r="15" spans="1:10" s="4" customFormat="1" ht="21.75" customHeight="1">
      <c r="A15" s="20">
        <v>8</v>
      </c>
      <c r="B15" s="21" t="s">
        <v>22</v>
      </c>
      <c r="C15" s="22">
        <v>900</v>
      </c>
      <c r="D15" s="22">
        <v>2840</v>
      </c>
      <c r="E15" s="23"/>
      <c r="F15" s="22">
        <v>1</v>
      </c>
      <c r="G15" s="22">
        <v>185</v>
      </c>
      <c r="H15" s="22">
        <v>91</v>
      </c>
      <c r="I15" s="22">
        <v>4017</v>
      </c>
      <c r="J15" s="32"/>
    </row>
    <row r="16" spans="1:10" s="4" customFormat="1" ht="21.75" customHeight="1">
      <c r="A16" s="20">
        <v>9</v>
      </c>
      <c r="B16" s="21" t="s">
        <v>23</v>
      </c>
      <c r="C16" s="22"/>
      <c r="D16" s="22">
        <v>284</v>
      </c>
      <c r="E16" s="23">
        <v>30</v>
      </c>
      <c r="F16" s="22"/>
      <c r="G16" s="22">
        <v>16</v>
      </c>
      <c r="H16" s="22"/>
      <c r="I16" s="22">
        <v>330</v>
      </c>
      <c r="J16" s="32"/>
    </row>
    <row r="17" spans="1:10" s="4" customFormat="1" ht="21.75" customHeight="1">
      <c r="A17" s="20">
        <v>10</v>
      </c>
      <c r="B17" s="21" t="s">
        <v>24</v>
      </c>
      <c r="C17" s="22">
        <v>2000</v>
      </c>
      <c r="D17" s="22">
        <v>16550</v>
      </c>
      <c r="E17" s="23">
        <v>690</v>
      </c>
      <c r="F17" s="22">
        <v>68</v>
      </c>
      <c r="G17" s="22">
        <v>2060</v>
      </c>
      <c r="H17" s="22">
        <v>124</v>
      </c>
      <c r="I17" s="22">
        <v>21492</v>
      </c>
      <c r="J17" s="32"/>
    </row>
    <row r="18" spans="1:10" s="4" customFormat="1" ht="21.75" customHeight="1">
      <c r="A18" s="20">
        <v>11</v>
      </c>
      <c r="B18" s="21" t="s">
        <v>25</v>
      </c>
      <c r="C18" s="22">
        <v>500</v>
      </c>
      <c r="D18" s="22">
        <v>3800</v>
      </c>
      <c r="E18" s="23">
        <v>300</v>
      </c>
      <c r="F18" s="22"/>
      <c r="G18" s="22">
        <v>715</v>
      </c>
      <c r="H18" s="22">
        <v>8</v>
      </c>
      <c r="I18" s="22">
        <v>5323</v>
      </c>
      <c r="J18" s="32"/>
    </row>
    <row r="19" spans="1:10" s="4" customFormat="1" ht="21.75" customHeight="1">
      <c r="A19" s="20">
        <v>12</v>
      </c>
      <c r="B19" s="21" t="s">
        <v>26</v>
      </c>
      <c r="C19" s="22">
        <v>400</v>
      </c>
      <c r="D19" s="22">
        <v>2266</v>
      </c>
      <c r="E19" s="23">
        <v>330</v>
      </c>
      <c r="F19" s="22"/>
      <c r="G19" s="22">
        <v>580</v>
      </c>
      <c r="H19" s="22">
        <v>136</v>
      </c>
      <c r="I19" s="22">
        <v>3712</v>
      </c>
      <c r="J19" s="32"/>
    </row>
    <row r="20" spans="1:10" s="4" customFormat="1" ht="21.75" customHeight="1">
      <c r="A20" s="20">
        <v>13</v>
      </c>
      <c r="B20" s="21" t="s">
        <v>27</v>
      </c>
      <c r="C20" s="22"/>
      <c r="D20" s="22">
        <v>648</v>
      </c>
      <c r="E20" s="23">
        <v>200</v>
      </c>
      <c r="F20" s="22"/>
      <c r="G20" s="22">
        <v>230</v>
      </c>
      <c r="H20" s="22">
        <v>5</v>
      </c>
      <c r="I20" s="22">
        <v>1083</v>
      </c>
      <c r="J20" s="32"/>
    </row>
    <row r="21" spans="1:10" s="4" customFormat="1" ht="21.75" customHeight="1">
      <c r="A21" s="20">
        <v>14</v>
      </c>
      <c r="B21" s="21" t="s">
        <v>28</v>
      </c>
      <c r="C21" s="22"/>
      <c r="D21" s="22">
        <v>1295</v>
      </c>
      <c r="E21" s="23">
        <v>300</v>
      </c>
      <c r="F21" s="22">
        <v>6</v>
      </c>
      <c r="G21" s="22">
        <v>880</v>
      </c>
      <c r="H21" s="22">
        <v>93</v>
      </c>
      <c r="I21" s="22">
        <v>2574</v>
      </c>
      <c r="J21" s="32"/>
    </row>
    <row r="22" spans="1:10" s="4" customFormat="1" ht="21.75" customHeight="1">
      <c r="A22" s="20">
        <v>15</v>
      </c>
      <c r="B22" s="21" t="s">
        <v>29</v>
      </c>
      <c r="C22" s="22"/>
      <c r="D22" s="22">
        <v>1181</v>
      </c>
      <c r="E22" s="23"/>
      <c r="F22" s="22"/>
      <c r="G22" s="22">
        <v>320</v>
      </c>
      <c r="H22" s="22">
        <v>2</v>
      </c>
      <c r="I22" s="22">
        <v>1503</v>
      </c>
      <c r="J22" s="32"/>
    </row>
    <row r="23" spans="1:10" s="4" customFormat="1" ht="21.75" customHeight="1">
      <c r="A23" s="20">
        <v>16</v>
      </c>
      <c r="B23" s="21" t="s">
        <v>30</v>
      </c>
      <c r="C23" s="22"/>
      <c r="D23" s="22">
        <v>895</v>
      </c>
      <c r="E23" s="23">
        <v>440</v>
      </c>
      <c r="F23" s="22">
        <v>71</v>
      </c>
      <c r="G23" s="22">
        <v>680</v>
      </c>
      <c r="H23" s="22">
        <v>102</v>
      </c>
      <c r="I23" s="22">
        <v>2188</v>
      </c>
      <c r="J23" s="32"/>
    </row>
    <row r="24" spans="1:10" s="4" customFormat="1" ht="21.75" customHeight="1">
      <c r="A24" s="20">
        <v>17</v>
      </c>
      <c r="B24" s="21" t="s">
        <v>31</v>
      </c>
      <c r="C24" s="22">
        <v>500</v>
      </c>
      <c r="D24" s="22">
        <v>1704</v>
      </c>
      <c r="E24" s="23">
        <v>230</v>
      </c>
      <c r="F24" s="22"/>
      <c r="G24" s="22">
        <v>540</v>
      </c>
      <c r="H24" s="22">
        <v>152</v>
      </c>
      <c r="I24" s="22">
        <v>3126</v>
      </c>
      <c r="J24" s="32"/>
    </row>
    <row r="25" spans="1:10" s="4" customFormat="1" ht="21.75" customHeight="1">
      <c r="A25" s="20">
        <v>18</v>
      </c>
      <c r="B25" s="21" t="s">
        <v>32</v>
      </c>
      <c r="C25" s="22">
        <v>300</v>
      </c>
      <c r="D25" s="22">
        <v>636</v>
      </c>
      <c r="E25" s="23"/>
      <c r="F25" s="22">
        <v>95</v>
      </c>
      <c r="G25" s="22">
        <v>140</v>
      </c>
      <c r="H25" s="22">
        <v>243</v>
      </c>
      <c r="I25" s="22">
        <v>1414</v>
      </c>
      <c r="J25" s="32"/>
    </row>
    <row r="26" spans="1:10" s="4" customFormat="1" ht="21.75" customHeight="1">
      <c r="A26" s="20">
        <v>19</v>
      </c>
      <c r="B26" s="21" t="s">
        <v>33</v>
      </c>
      <c r="C26" s="22"/>
      <c r="D26" s="22">
        <v>1920</v>
      </c>
      <c r="E26" s="23">
        <v>30</v>
      </c>
      <c r="F26" s="22">
        <v>5</v>
      </c>
      <c r="G26" s="22">
        <v>370</v>
      </c>
      <c r="H26" s="22">
        <v>164</v>
      </c>
      <c r="I26" s="22">
        <v>2489</v>
      </c>
      <c r="J26" s="32"/>
    </row>
    <row r="27" spans="1:10" s="4" customFormat="1" ht="21.75" customHeight="1">
      <c r="A27" s="20">
        <v>20</v>
      </c>
      <c r="B27" s="21" t="s">
        <v>34</v>
      </c>
      <c r="C27" s="22"/>
      <c r="D27" s="22">
        <v>432</v>
      </c>
      <c r="E27" s="23">
        <v>300</v>
      </c>
      <c r="F27" s="22">
        <v>5</v>
      </c>
      <c r="G27" s="22">
        <v>250</v>
      </c>
      <c r="H27" s="22">
        <v>110</v>
      </c>
      <c r="I27" s="22">
        <v>1097</v>
      </c>
      <c r="J27" s="32"/>
    </row>
    <row r="28" spans="1:10" s="3" customFormat="1" ht="24.75" customHeight="1">
      <c r="A28" s="18" t="s">
        <v>35</v>
      </c>
      <c r="B28" s="19"/>
      <c r="C28" s="16"/>
      <c r="D28" s="16"/>
      <c r="E28" s="17">
        <v>3300</v>
      </c>
      <c r="F28" s="16"/>
      <c r="G28" s="16"/>
      <c r="H28" s="16"/>
      <c r="I28" s="16">
        <v>3300</v>
      </c>
      <c r="J28" s="33" t="s">
        <v>36</v>
      </c>
    </row>
    <row r="29" spans="1:10" s="4" customFormat="1" ht="51.75" customHeight="1">
      <c r="A29" s="24"/>
      <c r="B29" s="25" t="s">
        <v>37</v>
      </c>
      <c r="C29" s="23"/>
      <c r="D29" s="23"/>
      <c r="E29" s="23">
        <v>3000</v>
      </c>
      <c r="F29" s="22"/>
      <c r="G29" s="22"/>
      <c r="H29" s="22"/>
      <c r="I29" s="22">
        <v>3000</v>
      </c>
      <c r="J29" s="34"/>
    </row>
    <row r="30" spans="1:10" s="4" customFormat="1" ht="57" customHeight="1">
      <c r="A30" s="24"/>
      <c r="B30" s="25" t="s">
        <v>38</v>
      </c>
      <c r="C30" s="23"/>
      <c r="D30" s="23"/>
      <c r="E30" s="23">
        <v>300</v>
      </c>
      <c r="F30" s="22"/>
      <c r="G30" s="22"/>
      <c r="H30" s="22"/>
      <c r="I30" s="22">
        <v>300</v>
      </c>
      <c r="J30" s="35"/>
    </row>
    <row r="31" spans="1:10" s="5" customFormat="1" ht="57" customHeight="1">
      <c r="A31" s="26" t="s">
        <v>39</v>
      </c>
      <c r="B31" s="27"/>
      <c r="C31" s="28"/>
      <c r="D31" s="28"/>
      <c r="E31" s="29"/>
      <c r="F31" s="28"/>
      <c r="G31" s="28"/>
      <c r="H31" s="28"/>
      <c r="I31" s="28"/>
      <c r="J31" s="36"/>
    </row>
  </sheetData>
  <sheetProtection/>
  <mergeCells count="7">
    <mergeCell ref="A3:J3"/>
    <mergeCell ref="I4:J4"/>
    <mergeCell ref="A6:B6"/>
    <mergeCell ref="A7:B7"/>
    <mergeCell ref="A28:B28"/>
    <mergeCell ref="A31:J31"/>
    <mergeCell ref="J28:J30"/>
  </mergeCells>
  <printOptions/>
  <pageMargins left="0.75" right="0.75" top="1" bottom="1" header="0.5118055555555555" footer="0.5118055555555555"/>
  <pageSetup fitToHeight="0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戴伟</cp:lastModifiedBy>
  <dcterms:created xsi:type="dcterms:W3CDTF">2019-03-25T08:20:49Z</dcterms:created>
  <dcterms:modified xsi:type="dcterms:W3CDTF">2019-03-29T00:46:28Z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eadingLayo">
    <vt:bool>true</vt:bool>
  </property>
</Properties>
</file>