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0695" activeTab="0"/>
  </bookViews>
  <sheets>
    <sheet name="预算指标" sheetId="1" r:id="rId1"/>
  </sheets>
  <definedNames>
    <definedName name="_xlnm.Print_Titles" localSheetId="0">'预算指标'!$4:$4</definedName>
  </definedNames>
  <calcPr fullCalcOnLoad="1"/>
</workbook>
</file>

<file path=xl/sharedStrings.xml><?xml version="1.0" encoding="utf-8"?>
<sst xmlns="http://schemas.openxmlformats.org/spreadsheetml/2006/main" count="160" uniqueCount="64">
  <si>
    <t>附件1</t>
  </si>
  <si>
    <t>2019年省级以上生态公益林效益补偿资金省统筹经费安排表（省级单位）</t>
  </si>
  <si>
    <t>单位：万元</t>
  </si>
  <si>
    <t>单位名称</t>
  </si>
  <si>
    <t>项目名称</t>
  </si>
  <si>
    <t>项目内容摘要</t>
  </si>
  <si>
    <t>功能分类科目</t>
  </si>
  <si>
    <t>金额</t>
  </si>
  <si>
    <t>备注</t>
  </si>
  <si>
    <t>各省直部门（单位）合计</t>
  </si>
  <si>
    <t/>
  </si>
  <si>
    <t xml:space="preserve">  广东省教育厅小计</t>
  </si>
  <si>
    <t xml:space="preserve">    华南农业大学</t>
  </si>
  <si>
    <t>河源不同经营模式下凋落物和土壤微生物特征</t>
  </si>
  <si>
    <t>用于开展生态公益林群落构建、土壤养分、凋落物和土壤微生物多样性等研究的试验材料费、调研差旅费、信息资料与知识产权事务费、小型仪器设备费、劳务费、外协费及其他（含管理费）等。</t>
  </si>
  <si>
    <t>2130209 森林生态效益补偿</t>
  </si>
  <si>
    <t>广东石灰岩山区生态公益林植物资源及生态效益研究</t>
  </si>
  <si>
    <t>开展广东省石灰岩山区生态公益林的资源本底调查，整理石灰岩山区生态公益林植物物种编目，编写植物图谱，为生态公益林的保护和生态修复、科普教育等提供详实的资料。项目经费用于差旅费、设施设备费、成果出版费、向导费和劳务费、研讨费、国际合作交流费及不可预见费等。</t>
  </si>
  <si>
    <t xml:space="preserve">  广东省科学技术厅小计</t>
  </si>
  <si>
    <t xml:space="preserve">    广东省林业科学研究院</t>
  </si>
  <si>
    <t>广东省森林生态科研科普平台建设</t>
  </si>
  <si>
    <t>用于国际网络平台建设及维护、出版印刷、专家咨询、资料查询、国际合作和交流、差旅及会议费用等。</t>
  </si>
  <si>
    <t xml:space="preserve">  广东省农业科学院小计</t>
  </si>
  <si>
    <t xml:space="preserve">    广东省农业科学院环境园艺研究所</t>
  </si>
  <si>
    <t>生态经济树种日本野漆的规范化栽培技术研究与规模化种植示范</t>
  </si>
  <si>
    <t>用于生态经济树种日本野漆树良种选育、栽培管理技术研究和推广、种植示范的劳务支出、品种资源引进、苗木繁殖、栽培技术培训、土壤测试等。</t>
  </si>
  <si>
    <t xml:space="preserve">  广东省林业局小计</t>
  </si>
  <si>
    <t xml:space="preserve">    省乳阳林场</t>
  </si>
  <si>
    <t>省级生态公益林落界补助</t>
  </si>
  <si>
    <t>用于开展省级生态公益林落界工作。</t>
  </si>
  <si>
    <t>省林业局转拨</t>
  </si>
  <si>
    <t xml:space="preserve">    省沙头角林场</t>
  </si>
  <si>
    <t xml:space="preserve">    省龙眼洞林场</t>
  </si>
  <si>
    <t xml:space="preserve">    省天井山林场</t>
  </si>
  <si>
    <t>广东省林业科技示范园（天井山园区）2019年建设项目</t>
  </si>
  <si>
    <t>用于项目林地清理、造林、抚育、追肥等人工费，病虫害防治费，苗木费，肥料费，步道建设费，宣传解说牌制作和安装费，管护费，技术服务费以及项目规划设计费。</t>
  </si>
  <si>
    <t xml:space="preserve">    省樟木头林场</t>
  </si>
  <si>
    <t xml:space="preserve">    省乐昌林场</t>
  </si>
  <si>
    <t xml:space="preserve">    省连山林场</t>
  </si>
  <si>
    <t>生态公益林管理工作经费</t>
  </si>
  <si>
    <t>用于生态公益林管护管理、检查验收等工作经费。</t>
  </si>
  <si>
    <t xml:space="preserve">    省东江林场</t>
  </si>
  <si>
    <t xml:space="preserve">    省九连山林场</t>
  </si>
  <si>
    <t xml:space="preserve">    省西江林场</t>
  </si>
  <si>
    <t xml:space="preserve">    省德庆林场</t>
  </si>
  <si>
    <t xml:space="preserve">    省郁南林场</t>
  </si>
  <si>
    <t xml:space="preserve">    省云浮林场</t>
  </si>
  <si>
    <t xml:space="preserve">    国营雷州局</t>
  </si>
  <si>
    <t xml:space="preserve">    省农垦总局</t>
  </si>
  <si>
    <t xml:space="preserve">    广东省林业政务服务中心</t>
  </si>
  <si>
    <t>生态公益林及相关业务融合生态公益林大数据展示及相关数据分析平台</t>
  </si>
  <si>
    <t>用于生态公益林大数据采集系统、生态公益林大数据综合决策支持系统、生态公益林大数据分析展示系统建设。</t>
  </si>
  <si>
    <t>2019年绿美广东系列主题宣传</t>
  </si>
  <si>
    <t>用于广东林业微信宣传平台运营和策划、舆情监控平台运营和建设、政务互动平台运营、“美丽广东”图文摄制服务购买、“绿美广东”主题宣传、美丽广东森林行大型全媒体采访活动、广东森林城市建设主题宣传、建国70周年广东林业新作为主题宣传、广东生态文化传承和宣传、报纸等传统媒体合作宣传。</t>
  </si>
  <si>
    <t xml:space="preserve">    广东省生态公益林管理办公室</t>
  </si>
  <si>
    <t>管理能力建设与宣传</t>
  </si>
  <si>
    <t>用于生态公益林补偿政策及立法调研论证工作，省级生态公益林调整办法调研工作，生态公益林建设与管理能力提升研修班，全省生态公益林建设工作会，粤东、粤西生态公益林调整办法修订培训班，生态公益林管理能力建设效果宣传及资料印刷，购置生态公益林管理系统用电脑、打印机等设备。</t>
  </si>
  <si>
    <t>生态公益林核查监测和效益补偿资金检查</t>
  </si>
  <si>
    <t>用于生态公益林小班调整和林地征占用的核查，生态公益林示范区建设工作检查，省级生态公益林省统筹经费项目评审，生态公益林效益补偿资金管理使用座谈会，损失性补偿资金发放情况检查，生态公益林效益补偿资金专项清理行动检查，编制优化生态公益林布局规划，公益林落界核查、监测，并购置相关卫片图斑，购置必要的公益林落界核查用电脑、打印机等设备。</t>
  </si>
  <si>
    <t>岩溶地区石漠化综合治理和防沙治沙</t>
  </si>
  <si>
    <t>用于岩溶地区和沙化地区综合治理工作调研差旅费，岩溶地区和沙化地区监测设备购置。</t>
  </si>
  <si>
    <t xml:space="preserve">    广东省林业调查规划院</t>
  </si>
  <si>
    <t>全省生态公益林年度技术服务</t>
  </si>
  <si>
    <t>用于开展生态公益林外业调查、委托业务费咨询培训费、印刷费。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</si>
</sst>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_ "/>
  </numFmts>
  <fonts count="46">
    <font>
      <sz val="10"/>
      <name val="Arial"/>
      <family val="2"/>
    </font>
    <font>
      <sz val="10"/>
      <name val="宋体"/>
      <family val="0"/>
    </font>
    <font>
      <sz val="12"/>
      <name val="黑体"/>
      <family val="3"/>
    </font>
    <font>
      <sz val="16"/>
      <color indexed="8"/>
      <name val="方正小标宋简体"/>
      <family val="0"/>
    </font>
    <font>
      <sz val="10"/>
      <color indexed="8"/>
      <name val="仿宋_GB2312"/>
      <family val="3"/>
    </font>
    <font>
      <b/>
      <sz val="10"/>
      <color indexed="8"/>
      <name val="仿宋_GB2312"/>
      <family val="3"/>
    </font>
    <font>
      <sz val="11"/>
      <color indexed="8"/>
      <name val="宋体"/>
      <family val="0"/>
    </font>
    <font>
      <u val="single"/>
      <sz val="11"/>
      <color indexed="20"/>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sz val="11"/>
      <color indexed="10"/>
      <name val="宋体"/>
      <family val="0"/>
    </font>
    <font>
      <i/>
      <sz val="11"/>
      <color indexed="23"/>
      <name val="宋体"/>
      <family val="0"/>
    </font>
    <font>
      <b/>
      <sz val="18"/>
      <color indexed="54"/>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cellStyleXfs>
  <cellXfs count="9">
    <xf numFmtId="0" fontId="0" fillId="0" borderId="0" xfId="0" applyAlignment="1">
      <alignment/>
    </xf>
    <xf numFmtId="0" fontId="2" fillId="0" borderId="0" xfId="0" applyFont="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righ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180" fontId="5" fillId="0" borderId="9" xfId="0"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180" fontId="4" fillId="0" borderId="9" xfId="0" applyNumberFormat="1" applyFont="1" applyFill="1" applyBorder="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2年省级以上生态公益林效益补偿资金（第二批）及省统筹资金安排"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115" zoomScaleNormal="115" workbookViewId="0" topLeftCell="A1">
      <selection activeCell="G8" sqref="G8"/>
    </sheetView>
  </sheetViews>
  <sheetFormatPr defaultColWidth="9.140625" defaultRowHeight="12.75"/>
  <cols>
    <col min="1" max="1" width="28.28125" style="0" customWidth="1"/>
    <col min="2" max="2" width="26.00390625" style="0" customWidth="1"/>
    <col min="3" max="3" width="38.8515625" style="0" customWidth="1"/>
    <col min="4" max="4" width="25.140625" style="0" customWidth="1"/>
    <col min="5" max="5" width="14.8515625" style="0" customWidth="1"/>
    <col min="6" max="6" width="12.140625" style="0" customWidth="1"/>
  </cols>
  <sheetData>
    <row r="1" ht="19.5" customHeight="1">
      <c r="A1" s="1" t="s">
        <v>0</v>
      </c>
    </row>
    <row r="2" spans="1:6" ht="30.75" customHeight="1">
      <c r="A2" s="2" t="s">
        <v>1</v>
      </c>
      <c r="B2" s="2"/>
      <c r="C2" s="2"/>
      <c r="D2" s="2"/>
      <c r="E2" s="2"/>
      <c r="F2" s="2"/>
    </row>
    <row r="3" spans="1:6" ht="12.75" customHeight="1">
      <c r="A3" s="3" t="s">
        <v>2</v>
      </c>
      <c r="B3" s="3"/>
      <c r="C3" s="3"/>
      <c r="D3" s="3"/>
      <c r="E3" s="3"/>
      <c r="F3" s="3"/>
    </row>
    <row r="4" spans="1:6" ht="15.75" customHeight="1">
      <c r="A4" s="4" t="s">
        <v>3</v>
      </c>
      <c r="B4" s="4" t="s">
        <v>4</v>
      </c>
      <c r="C4" s="4" t="s">
        <v>5</v>
      </c>
      <c r="D4" s="4" t="s">
        <v>6</v>
      </c>
      <c r="E4" s="4" t="s">
        <v>7</v>
      </c>
      <c r="F4" s="4" t="s">
        <v>8</v>
      </c>
    </row>
    <row r="5" spans="1:6" ht="15.75" customHeight="1">
      <c r="A5" s="5" t="s">
        <v>9</v>
      </c>
      <c r="B5" s="5" t="s">
        <v>10</v>
      </c>
      <c r="C5" s="5"/>
      <c r="D5" s="5" t="s">
        <v>10</v>
      </c>
      <c r="E5" s="6">
        <f>E6+E9+E11+E13</f>
        <v>1722</v>
      </c>
      <c r="F5" s="5" t="s">
        <v>10</v>
      </c>
    </row>
    <row r="6" spans="1:6" ht="15.75" customHeight="1">
      <c r="A6" s="5" t="s">
        <v>11</v>
      </c>
      <c r="B6" s="5" t="s">
        <v>10</v>
      </c>
      <c r="C6" s="5"/>
      <c r="D6" s="5" t="s">
        <v>10</v>
      </c>
      <c r="E6" s="6">
        <f>SUM(E7:E8)</f>
        <v>100</v>
      </c>
      <c r="F6" s="5" t="s">
        <v>10</v>
      </c>
    </row>
    <row r="7" spans="1:6" ht="60">
      <c r="A7" s="7" t="s">
        <v>12</v>
      </c>
      <c r="B7" s="7" t="s">
        <v>13</v>
      </c>
      <c r="C7" s="7" t="s">
        <v>14</v>
      </c>
      <c r="D7" s="7" t="s">
        <v>15</v>
      </c>
      <c r="E7" s="8">
        <v>50</v>
      </c>
      <c r="F7" s="7" t="s">
        <v>10</v>
      </c>
    </row>
    <row r="8" spans="1:6" ht="84">
      <c r="A8" s="7" t="s">
        <v>12</v>
      </c>
      <c r="B8" s="7" t="s">
        <v>16</v>
      </c>
      <c r="C8" s="7" t="s">
        <v>17</v>
      </c>
      <c r="D8" s="7" t="s">
        <v>15</v>
      </c>
      <c r="E8" s="8">
        <v>50</v>
      </c>
      <c r="F8" s="7" t="s">
        <v>10</v>
      </c>
    </row>
    <row r="9" spans="1:6" ht="15.75" customHeight="1">
      <c r="A9" s="5" t="s">
        <v>18</v>
      </c>
      <c r="B9" s="5" t="s">
        <v>10</v>
      </c>
      <c r="C9" s="5"/>
      <c r="D9" s="5" t="s">
        <v>10</v>
      </c>
      <c r="E9" s="6">
        <f>SUM(E10:E10)</f>
        <v>100</v>
      </c>
      <c r="F9" s="5" t="s">
        <v>10</v>
      </c>
    </row>
    <row r="10" spans="1:6" ht="36">
      <c r="A10" s="7" t="s">
        <v>19</v>
      </c>
      <c r="B10" s="7" t="s">
        <v>20</v>
      </c>
      <c r="C10" s="7" t="s">
        <v>21</v>
      </c>
      <c r="D10" s="7" t="s">
        <v>15</v>
      </c>
      <c r="E10" s="8">
        <v>100</v>
      </c>
      <c r="F10" s="7" t="s">
        <v>10</v>
      </c>
    </row>
    <row r="11" spans="1:6" ht="15.75" customHeight="1">
      <c r="A11" s="5" t="s">
        <v>22</v>
      </c>
      <c r="B11" s="7"/>
      <c r="C11" s="7"/>
      <c r="D11" s="7"/>
      <c r="E11" s="6">
        <f>E12</f>
        <v>50</v>
      </c>
      <c r="F11" s="7"/>
    </row>
    <row r="12" spans="1:6" ht="48">
      <c r="A12" s="7" t="s">
        <v>23</v>
      </c>
      <c r="B12" s="7" t="s">
        <v>24</v>
      </c>
      <c r="C12" s="7" t="s">
        <v>25</v>
      </c>
      <c r="D12" s="7" t="s">
        <v>15</v>
      </c>
      <c r="E12" s="8">
        <v>50</v>
      </c>
      <c r="F12" s="7"/>
    </row>
    <row r="13" spans="1:6" ht="15.75" customHeight="1">
      <c r="A13" s="5" t="s">
        <v>26</v>
      </c>
      <c r="B13" s="5" t="s">
        <v>10</v>
      </c>
      <c r="C13" s="5"/>
      <c r="D13" s="5" t="s">
        <v>10</v>
      </c>
      <c r="E13" s="6">
        <f>SUM(E14:E36)</f>
        <v>1472</v>
      </c>
      <c r="F13" s="5" t="s">
        <v>10</v>
      </c>
    </row>
    <row r="14" spans="1:6" ht="24">
      <c r="A14" s="7" t="s">
        <v>27</v>
      </c>
      <c r="B14" s="7" t="s">
        <v>28</v>
      </c>
      <c r="C14" s="7" t="s">
        <v>29</v>
      </c>
      <c r="D14" s="7" t="s">
        <v>15</v>
      </c>
      <c r="E14" s="8">
        <v>8</v>
      </c>
      <c r="F14" s="7" t="s">
        <v>30</v>
      </c>
    </row>
    <row r="15" spans="1:6" ht="24">
      <c r="A15" s="7" t="s">
        <v>31</v>
      </c>
      <c r="B15" s="7" t="s">
        <v>28</v>
      </c>
      <c r="C15" s="7" t="s">
        <v>29</v>
      </c>
      <c r="D15" s="7" t="s">
        <v>15</v>
      </c>
      <c r="E15" s="8">
        <v>1</v>
      </c>
      <c r="F15" s="7" t="s">
        <v>30</v>
      </c>
    </row>
    <row r="16" spans="1:6" ht="24">
      <c r="A16" s="7" t="s">
        <v>32</v>
      </c>
      <c r="B16" s="7" t="s">
        <v>28</v>
      </c>
      <c r="C16" s="7" t="s">
        <v>29</v>
      </c>
      <c r="D16" s="7" t="s">
        <v>15</v>
      </c>
      <c r="E16" s="8">
        <v>1</v>
      </c>
      <c r="F16" s="7" t="s">
        <v>30</v>
      </c>
    </row>
    <row r="17" spans="1:6" ht="24">
      <c r="A17" s="7" t="s">
        <v>33</v>
      </c>
      <c r="B17" s="7" t="s">
        <v>28</v>
      </c>
      <c r="C17" s="7" t="s">
        <v>29</v>
      </c>
      <c r="D17" s="7" t="s">
        <v>15</v>
      </c>
      <c r="E17" s="8">
        <v>6</v>
      </c>
      <c r="F17" s="7" t="s">
        <v>30</v>
      </c>
    </row>
    <row r="18" spans="1:6" ht="48">
      <c r="A18" s="7" t="s">
        <v>33</v>
      </c>
      <c r="B18" s="7" t="s">
        <v>34</v>
      </c>
      <c r="C18" s="7" t="s">
        <v>35</v>
      </c>
      <c r="D18" s="7" t="s">
        <v>15</v>
      </c>
      <c r="E18" s="8">
        <v>100</v>
      </c>
      <c r="F18" s="7" t="s">
        <v>30</v>
      </c>
    </row>
    <row r="19" spans="1:6" ht="24">
      <c r="A19" s="7" t="s">
        <v>36</v>
      </c>
      <c r="B19" s="7" t="s">
        <v>28</v>
      </c>
      <c r="C19" s="7" t="s">
        <v>29</v>
      </c>
      <c r="D19" s="7" t="s">
        <v>15</v>
      </c>
      <c r="E19" s="8">
        <v>1</v>
      </c>
      <c r="F19" s="7" t="s">
        <v>30</v>
      </c>
    </row>
    <row r="20" spans="1:6" ht="24">
      <c r="A20" s="7" t="s">
        <v>37</v>
      </c>
      <c r="B20" s="7" t="s">
        <v>28</v>
      </c>
      <c r="C20" s="7" t="s">
        <v>29</v>
      </c>
      <c r="D20" s="7" t="s">
        <v>15</v>
      </c>
      <c r="E20" s="8">
        <v>1</v>
      </c>
      <c r="F20" s="7" t="s">
        <v>30</v>
      </c>
    </row>
    <row r="21" spans="1:6" ht="24">
      <c r="A21" s="7" t="s">
        <v>38</v>
      </c>
      <c r="B21" s="7" t="s">
        <v>28</v>
      </c>
      <c r="C21" s="7" t="s">
        <v>29</v>
      </c>
      <c r="D21" s="7" t="s">
        <v>15</v>
      </c>
      <c r="E21" s="8">
        <v>2</v>
      </c>
      <c r="F21" s="7" t="s">
        <v>30</v>
      </c>
    </row>
    <row r="22" spans="1:6" ht="24">
      <c r="A22" s="7" t="s">
        <v>38</v>
      </c>
      <c r="B22" s="7" t="s">
        <v>39</v>
      </c>
      <c r="C22" s="7" t="s">
        <v>40</v>
      </c>
      <c r="D22" s="7" t="s">
        <v>15</v>
      </c>
      <c r="E22" s="8">
        <v>30</v>
      </c>
      <c r="F22" s="7" t="s">
        <v>30</v>
      </c>
    </row>
    <row r="23" spans="1:6" ht="24">
      <c r="A23" s="7" t="s">
        <v>41</v>
      </c>
      <c r="B23" s="7" t="s">
        <v>28</v>
      </c>
      <c r="C23" s="7" t="s">
        <v>29</v>
      </c>
      <c r="D23" s="7" t="s">
        <v>15</v>
      </c>
      <c r="E23" s="8">
        <v>1</v>
      </c>
      <c r="F23" s="7" t="s">
        <v>30</v>
      </c>
    </row>
    <row r="24" spans="1:6" ht="24">
      <c r="A24" s="7" t="s">
        <v>42</v>
      </c>
      <c r="B24" s="7" t="s">
        <v>28</v>
      </c>
      <c r="C24" s="7" t="s">
        <v>29</v>
      </c>
      <c r="D24" s="7" t="s">
        <v>15</v>
      </c>
      <c r="E24" s="8">
        <v>1</v>
      </c>
      <c r="F24" s="7" t="s">
        <v>30</v>
      </c>
    </row>
    <row r="25" spans="1:6" ht="24">
      <c r="A25" s="7" t="s">
        <v>43</v>
      </c>
      <c r="B25" s="7" t="s">
        <v>28</v>
      </c>
      <c r="C25" s="7" t="s">
        <v>29</v>
      </c>
      <c r="D25" s="7" t="s">
        <v>15</v>
      </c>
      <c r="E25" s="8">
        <v>3</v>
      </c>
      <c r="F25" s="7" t="s">
        <v>30</v>
      </c>
    </row>
    <row r="26" spans="1:6" ht="24">
      <c r="A26" s="7" t="s">
        <v>44</v>
      </c>
      <c r="B26" s="7" t="s">
        <v>28</v>
      </c>
      <c r="C26" s="7" t="s">
        <v>29</v>
      </c>
      <c r="D26" s="7" t="s">
        <v>15</v>
      </c>
      <c r="E26" s="8">
        <v>1</v>
      </c>
      <c r="F26" s="7" t="s">
        <v>30</v>
      </c>
    </row>
    <row r="27" spans="1:6" ht="24">
      <c r="A27" s="7" t="s">
        <v>45</v>
      </c>
      <c r="B27" s="7" t="s">
        <v>28</v>
      </c>
      <c r="C27" s="7" t="s">
        <v>29</v>
      </c>
      <c r="D27" s="7" t="s">
        <v>15</v>
      </c>
      <c r="E27" s="8">
        <v>3</v>
      </c>
      <c r="F27" s="7" t="s">
        <v>30</v>
      </c>
    </row>
    <row r="28" spans="1:6" ht="24">
      <c r="A28" s="7" t="s">
        <v>46</v>
      </c>
      <c r="B28" s="7" t="s">
        <v>28</v>
      </c>
      <c r="C28" s="7" t="s">
        <v>29</v>
      </c>
      <c r="D28" s="7" t="s">
        <v>15</v>
      </c>
      <c r="E28" s="8">
        <v>2</v>
      </c>
      <c r="F28" s="7" t="s">
        <v>30</v>
      </c>
    </row>
    <row r="29" spans="1:6" ht="24">
      <c r="A29" s="7" t="s">
        <v>47</v>
      </c>
      <c r="B29" s="7" t="s">
        <v>28</v>
      </c>
      <c r="C29" s="7" t="s">
        <v>29</v>
      </c>
      <c r="D29" s="7" t="s">
        <v>15</v>
      </c>
      <c r="E29" s="8">
        <v>1</v>
      </c>
      <c r="F29" s="7" t="s">
        <v>30</v>
      </c>
    </row>
    <row r="30" spans="1:6" ht="24">
      <c r="A30" s="7" t="s">
        <v>48</v>
      </c>
      <c r="B30" s="7" t="s">
        <v>28</v>
      </c>
      <c r="C30" s="7" t="s">
        <v>29</v>
      </c>
      <c r="D30" s="7" t="s">
        <v>15</v>
      </c>
      <c r="E30" s="8">
        <v>1</v>
      </c>
      <c r="F30" s="7" t="s">
        <v>30</v>
      </c>
    </row>
    <row r="31" spans="1:6" ht="36">
      <c r="A31" s="7" t="s">
        <v>49</v>
      </c>
      <c r="B31" s="7" t="s">
        <v>50</v>
      </c>
      <c r="C31" s="7" t="s">
        <v>51</v>
      </c>
      <c r="D31" s="7" t="s">
        <v>15</v>
      </c>
      <c r="E31" s="8">
        <v>337</v>
      </c>
      <c r="F31" s="7" t="s">
        <v>10</v>
      </c>
    </row>
    <row r="32" spans="1:6" ht="96">
      <c r="A32" s="7" t="s">
        <v>49</v>
      </c>
      <c r="B32" s="7" t="s">
        <v>52</v>
      </c>
      <c r="C32" s="7" t="s">
        <v>53</v>
      </c>
      <c r="D32" s="7" t="s">
        <v>15</v>
      </c>
      <c r="E32" s="8">
        <v>200</v>
      </c>
      <c r="F32" s="7" t="s">
        <v>10</v>
      </c>
    </row>
    <row r="33" spans="1:6" ht="84">
      <c r="A33" s="7" t="s">
        <v>54</v>
      </c>
      <c r="B33" s="7" t="s">
        <v>55</v>
      </c>
      <c r="C33" s="7" t="s">
        <v>56</v>
      </c>
      <c r="D33" s="7" t="s">
        <v>15</v>
      </c>
      <c r="E33" s="8">
        <v>242</v>
      </c>
      <c r="F33" s="7" t="s">
        <v>10</v>
      </c>
    </row>
    <row r="34" spans="1:6" ht="108">
      <c r="A34" s="7" t="s">
        <v>54</v>
      </c>
      <c r="B34" s="7" t="s">
        <v>57</v>
      </c>
      <c r="C34" s="7" t="s">
        <v>58</v>
      </c>
      <c r="D34" s="7" t="s">
        <v>15</v>
      </c>
      <c r="E34" s="8">
        <v>360</v>
      </c>
      <c r="F34" s="7" t="s">
        <v>10</v>
      </c>
    </row>
    <row r="35" spans="1:6" ht="36">
      <c r="A35" s="7" t="s">
        <v>54</v>
      </c>
      <c r="B35" s="7" t="s">
        <v>59</v>
      </c>
      <c r="C35" s="7" t="s">
        <v>60</v>
      </c>
      <c r="D35" s="7" t="s">
        <v>15</v>
      </c>
      <c r="E35" s="8">
        <v>110</v>
      </c>
      <c r="F35" s="7" t="s">
        <v>10</v>
      </c>
    </row>
    <row r="36" spans="1:6" ht="24">
      <c r="A36" s="7" t="s">
        <v>61</v>
      </c>
      <c r="B36" s="7" t="s">
        <v>62</v>
      </c>
      <c r="C36" s="7" t="s">
        <v>63</v>
      </c>
      <c r="D36" s="7" t="s">
        <v>15</v>
      </c>
      <c r="E36" s="8">
        <v>60</v>
      </c>
      <c r="F36" s="7" t="s">
        <v>10</v>
      </c>
    </row>
  </sheetData>
  <sheetProtection/>
  <mergeCells count="2">
    <mergeCell ref="A2:F2"/>
    <mergeCell ref="A3:F3"/>
  </mergeCells>
  <printOptions horizontalCentered="1"/>
  <pageMargins left="0.75" right="0.75" top="0.59" bottom="0.59" header="0.5" footer="0.5"/>
  <pageSetup fitToHeight="0" fitToWidth="1" horizontalDpi="300" verticalDpi="300" orientation="landscape"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王青</cp:lastModifiedBy>
  <dcterms:created xsi:type="dcterms:W3CDTF">2018-07-05T07:27:32Z</dcterms:created>
  <dcterms:modified xsi:type="dcterms:W3CDTF">2019-03-11T09:41:29Z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