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分配表" sheetId="1" r:id="rId1"/>
  </sheets>
  <definedNames>
    <definedName name="_xlnm.Print_Area" localSheetId="0">'分配表'!$A$1:$E$48</definedName>
    <definedName name="_xlnm.Print_Titles" localSheetId="0">'分配表'!$4:$4</definedName>
  </definedNames>
  <calcPr fullCalcOnLoad="1"/>
</workbook>
</file>

<file path=xl/sharedStrings.xml><?xml version="1.0" encoding="utf-8"?>
<sst xmlns="http://schemas.openxmlformats.org/spreadsheetml/2006/main" count="63" uniqueCount="60">
  <si>
    <t>附件：</t>
  </si>
  <si>
    <t>2018年中央财政中医药部门公共卫生服务补助资金分配明细表</t>
  </si>
  <si>
    <t>单位：万元</t>
  </si>
  <si>
    <t>序号</t>
  </si>
  <si>
    <t>单位</t>
  </si>
  <si>
    <t>资金合计</t>
  </si>
  <si>
    <t>第四次全国中药资源普查</t>
  </si>
  <si>
    <t>全国中医药健康文化素养调查</t>
  </si>
  <si>
    <t>合计</t>
  </si>
  <si>
    <t>一</t>
  </si>
  <si>
    <t>省级小计</t>
  </si>
  <si>
    <t>广州中医药大学</t>
  </si>
  <si>
    <t>二</t>
  </si>
  <si>
    <t>地市小计</t>
  </si>
  <si>
    <t>（一）</t>
  </si>
  <si>
    <t>广州市小计</t>
  </si>
  <si>
    <t>海珠区</t>
  </si>
  <si>
    <t xml:space="preserve">  海珠区疾病预防控制中心</t>
  </si>
  <si>
    <t>白云区</t>
  </si>
  <si>
    <t xml:space="preserve">  白云区疾病预防控制中心</t>
  </si>
  <si>
    <t>番禺区</t>
  </si>
  <si>
    <t xml:space="preserve">  番禺区健康教育中心</t>
  </si>
  <si>
    <t>（二）</t>
  </si>
  <si>
    <t>深圳市小计</t>
  </si>
  <si>
    <t>福田区</t>
  </si>
  <si>
    <t xml:space="preserve">  福田区卫生计生局</t>
  </si>
  <si>
    <t>宝安区</t>
  </si>
  <si>
    <t xml:space="preserve">  宝安区卫生计生局</t>
  </si>
  <si>
    <t>（三）</t>
  </si>
  <si>
    <t>汕头市小计</t>
  </si>
  <si>
    <t>市本级</t>
  </si>
  <si>
    <t xml:space="preserve">  汕头市健康教育所</t>
  </si>
  <si>
    <t>（四）</t>
  </si>
  <si>
    <t>惠州市小计</t>
  </si>
  <si>
    <t xml:space="preserve">  惠州市健康教育所</t>
  </si>
  <si>
    <t>（五）</t>
  </si>
  <si>
    <t>东莞市小计</t>
  </si>
  <si>
    <t xml:space="preserve">  东莞市疾病预防控制中心</t>
  </si>
  <si>
    <t>（六）</t>
  </si>
  <si>
    <t>江门市小计</t>
  </si>
  <si>
    <t>蓬江区</t>
  </si>
  <si>
    <t xml:space="preserve">  蓬江区卫生计生局</t>
  </si>
  <si>
    <t>（七）</t>
  </si>
  <si>
    <t>茂名市小计</t>
  </si>
  <si>
    <t xml:space="preserve">  茂名市健康教育所</t>
  </si>
  <si>
    <t>（八）</t>
  </si>
  <si>
    <t>清远市小计</t>
  </si>
  <si>
    <t>清城区</t>
  </si>
  <si>
    <t xml:space="preserve">  清城区卫生计生局</t>
  </si>
  <si>
    <t>（九）</t>
  </si>
  <si>
    <t>省财政直管县小计</t>
  </si>
  <si>
    <t>顺德区</t>
  </si>
  <si>
    <t xml:space="preserve">  顺德区健康教育所</t>
  </si>
  <si>
    <t>兴宁市</t>
  </si>
  <si>
    <t xml:space="preserve">  兴宁市健康教育研究所</t>
  </si>
  <si>
    <t>雷州市</t>
  </si>
  <si>
    <t xml:space="preserve">  雷州市卫生计生局</t>
  </si>
  <si>
    <t>普宁市</t>
  </si>
  <si>
    <t xml:space="preserve">  普宁市疾病预防控制中心</t>
  </si>
  <si>
    <t>第四次全国中药资源普查项目联系人：伍杰勇，电话：83063701
全国中医药健康文化素养调查项目联系人：郑凯军，电话：020-83814558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</si>
</sst>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Protection="0">
      <alignment vertical="center"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Protection="0">
      <alignment vertical="center"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 applyProtection="0">
      <alignment vertical="center"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2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right" vertical="center"/>
    </xf>
    <xf numFmtId="0" fontId="9" fillId="34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0" fontId="8" fillId="34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8" fillId="34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百分比 2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Zeros="0" tabSelected="1" zoomScaleSheetLayoutView="100" workbookViewId="0" topLeftCell="A1">
      <pane xSplit="2" ySplit="4" topLeftCell="C5" activePane="bottomRight" state="frozen"/>
      <selection pane="bottomRight" activeCell="A2" sqref="A2:E2"/>
    </sheetView>
  </sheetViews>
  <sheetFormatPr defaultColWidth="9.00390625" defaultRowHeight="13.5" customHeight="1"/>
  <cols>
    <col min="1" max="1" width="6.75390625" style="0" customWidth="1"/>
    <col min="2" max="2" width="30.25390625" style="0" customWidth="1"/>
    <col min="3" max="3" width="9.625" style="0" customWidth="1"/>
    <col min="4" max="4" width="12.875" style="0" customWidth="1"/>
    <col min="5" max="5" width="16.375" style="0" customWidth="1"/>
  </cols>
  <sheetData>
    <row r="1" spans="1:3" ht="17.25" customHeight="1">
      <c r="A1" s="4" t="s">
        <v>0</v>
      </c>
      <c r="B1" s="5"/>
      <c r="C1" s="5"/>
    </row>
    <row r="2" spans="1:5" ht="21" customHeight="1">
      <c r="A2" s="6" t="s">
        <v>1</v>
      </c>
      <c r="B2" s="6"/>
      <c r="C2" s="6"/>
      <c r="D2" s="6"/>
      <c r="E2" s="6"/>
    </row>
    <row r="3" spans="1:5" ht="15" customHeight="1">
      <c r="A3" s="7"/>
      <c r="B3" s="7"/>
      <c r="C3" s="7"/>
      <c r="D3" s="7"/>
      <c r="E3" s="8" t="s">
        <v>2</v>
      </c>
    </row>
    <row r="4" spans="1:5" s="1" customFormat="1" ht="24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</row>
    <row r="5" spans="1:5" s="2" customFormat="1" ht="12" customHeight="1">
      <c r="A5" s="11"/>
      <c r="B5" s="12" t="s">
        <v>8</v>
      </c>
      <c r="C5" s="13">
        <f aca="true" t="shared" si="0" ref="C5:C16">SUM(D5:E5)</f>
        <v>783</v>
      </c>
      <c r="D5" s="13">
        <f>SUM(D6,D8)</f>
        <v>687</v>
      </c>
      <c r="E5" s="13">
        <f>SUM(E6,E8)</f>
        <v>96</v>
      </c>
    </row>
    <row r="6" spans="1:5" s="2" customFormat="1" ht="12" customHeight="1">
      <c r="A6" s="11" t="s">
        <v>9</v>
      </c>
      <c r="B6" s="12" t="s">
        <v>10</v>
      </c>
      <c r="C6" s="14">
        <f t="shared" si="0"/>
        <v>687</v>
      </c>
      <c r="D6" s="14">
        <f>SUM(D7:D7)</f>
        <v>687</v>
      </c>
      <c r="E6" s="14">
        <f>SUM(E7:E7)</f>
        <v>0</v>
      </c>
    </row>
    <row r="7" spans="1:5" s="3" customFormat="1" ht="12" customHeight="1">
      <c r="A7" s="15"/>
      <c r="B7" s="16" t="s">
        <v>11</v>
      </c>
      <c r="C7" s="14">
        <f t="shared" si="0"/>
        <v>687</v>
      </c>
      <c r="D7" s="17">
        <v>687</v>
      </c>
      <c r="E7" s="17"/>
    </row>
    <row r="8" spans="1:5" s="3" customFormat="1" ht="12" customHeight="1">
      <c r="A8" s="18" t="s">
        <v>12</v>
      </c>
      <c r="B8" s="12" t="s">
        <v>13</v>
      </c>
      <c r="C8" s="19">
        <f t="shared" si="0"/>
        <v>96</v>
      </c>
      <c r="D8" s="19"/>
      <c r="E8" s="14">
        <f>E9+E16+E21+E24+E27+E30+E33+E36+E39</f>
        <v>96</v>
      </c>
    </row>
    <row r="9" spans="1:5" s="3" customFormat="1" ht="12" customHeight="1">
      <c r="A9" s="18" t="s">
        <v>14</v>
      </c>
      <c r="B9" s="12" t="s">
        <v>15</v>
      </c>
      <c r="C9" s="19">
        <f t="shared" si="0"/>
        <v>18</v>
      </c>
      <c r="D9" s="19">
        <f>SUM(D14:D15)</f>
        <v>0</v>
      </c>
      <c r="E9" s="19">
        <f>E10+E12+E14</f>
        <v>18</v>
      </c>
    </row>
    <row r="10" spans="1:5" s="3" customFormat="1" ht="12" customHeight="1">
      <c r="A10" s="18">
        <v>1</v>
      </c>
      <c r="B10" s="20" t="s">
        <v>16</v>
      </c>
      <c r="C10" s="19">
        <f t="shared" si="0"/>
        <v>6</v>
      </c>
      <c r="D10" s="21"/>
      <c r="E10" s="19">
        <f>E11</f>
        <v>6</v>
      </c>
    </row>
    <row r="11" spans="1:5" s="3" customFormat="1" ht="12" customHeight="1">
      <c r="A11" s="18"/>
      <c r="B11" s="22" t="s">
        <v>17</v>
      </c>
      <c r="C11" s="19">
        <f t="shared" si="0"/>
        <v>6</v>
      </c>
      <c r="D11" s="21"/>
      <c r="E11" s="21">
        <v>6</v>
      </c>
    </row>
    <row r="12" spans="1:5" s="3" customFormat="1" ht="12" customHeight="1">
      <c r="A12" s="18">
        <v>2</v>
      </c>
      <c r="B12" s="20" t="s">
        <v>18</v>
      </c>
      <c r="C12" s="19">
        <f t="shared" si="0"/>
        <v>6</v>
      </c>
      <c r="D12" s="16"/>
      <c r="E12" s="20">
        <f>E13</f>
        <v>6</v>
      </c>
    </row>
    <row r="13" spans="1:5" s="3" customFormat="1" ht="12" customHeight="1">
      <c r="A13" s="18"/>
      <c r="B13" s="22" t="s">
        <v>19</v>
      </c>
      <c r="C13" s="19">
        <f t="shared" si="0"/>
        <v>6</v>
      </c>
      <c r="D13" s="16"/>
      <c r="E13" s="16">
        <v>6</v>
      </c>
    </row>
    <row r="14" spans="1:5" s="3" customFormat="1" ht="12" customHeight="1">
      <c r="A14" s="18">
        <v>3</v>
      </c>
      <c r="B14" s="20" t="s">
        <v>20</v>
      </c>
      <c r="C14" s="19">
        <f t="shared" si="0"/>
        <v>6</v>
      </c>
      <c r="D14" s="21"/>
      <c r="E14" s="19">
        <f>E15</f>
        <v>6</v>
      </c>
    </row>
    <row r="15" spans="1:5" s="3" customFormat="1" ht="12" customHeight="1">
      <c r="A15" s="18"/>
      <c r="B15" s="22" t="s">
        <v>21</v>
      </c>
      <c r="C15" s="19">
        <f t="shared" si="0"/>
        <v>6</v>
      </c>
      <c r="D15" s="21"/>
      <c r="E15" s="21">
        <v>6</v>
      </c>
    </row>
    <row r="16" spans="1:5" s="3" customFormat="1" ht="12" customHeight="1">
      <c r="A16" s="18" t="s">
        <v>22</v>
      </c>
      <c r="B16" s="12" t="s">
        <v>23</v>
      </c>
      <c r="C16" s="19">
        <f t="shared" si="0"/>
        <v>12</v>
      </c>
      <c r="D16" s="20">
        <f>SUM(D18:D18)</f>
        <v>0</v>
      </c>
      <c r="E16" s="20">
        <f>E17+E19</f>
        <v>12</v>
      </c>
    </row>
    <row r="17" spans="1:5" s="3" customFormat="1" ht="12" customHeight="1">
      <c r="A17" s="18">
        <v>1</v>
      </c>
      <c r="B17" s="23" t="s">
        <v>24</v>
      </c>
      <c r="C17" s="19">
        <v>6</v>
      </c>
      <c r="D17" s="20"/>
      <c r="E17" s="20">
        <v>6</v>
      </c>
    </row>
    <row r="18" spans="1:5" s="3" customFormat="1" ht="12" customHeight="1">
      <c r="A18" s="15"/>
      <c r="B18" s="22" t="s">
        <v>25</v>
      </c>
      <c r="C18" s="19">
        <v>6</v>
      </c>
      <c r="D18" s="16"/>
      <c r="E18" s="16">
        <v>6</v>
      </c>
    </row>
    <row r="19" spans="1:5" s="3" customFormat="1" ht="12" customHeight="1">
      <c r="A19" s="18">
        <v>2</v>
      </c>
      <c r="B19" s="24" t="s">
        <v>26</v>
      </c>
      <c r="C19" s="19">
        <v>6</v>
      </c>
      <c r="D19" s="16"/>
      <c r="E19" s="20">
        <v>6</v>
      </c>
    </row>
    <row r="20" spans="1:5" s="3" customFormat="1" ht="12" customHeight="1">
      <c r="A20" s="15"/>
      <c r="B20" s="22" t="s">
        <v>27</v>
      </c>
      <c r="C20" s="19">
        <v>6</v>
      </c>
      <c r="D20" s="16"/>
      <c r="E20" s="16">
        <v>6</v>
      </c>
    </row>
    <row r="21" spans="1:5" s="3" customFormat="1" ht="12" customHeight="1">
      <c r="A21" s="18" t="s">
        <v>28</v>
      </c>
      <c r="B21" s="12" t="s">
        <v>29</v>
      </c>
      <c r="C21" s="19">
        <f aca="true" t="shared" si="1" ref="C21:C47">SUM(D21:E21)</f>
        <v>6</v>
      </c>
      <c r="D21" s="20">
        <f>SUM(D23)</f>
        <v>0</v>
      </c>
      <c r="E21" s="20">
        <f>SUM(E23)</f>
        <v>6</v>
      </c>
    </row>
    <row r="22" spans="1:5" s="3" customFormat="1" ht="12" customHeight="1">
      <c r="A22" s="18">
        <v>1</v>
      </c>
      <c r="B22" s="23" t="s">
        <v>30</v>
      </c>
      <c r="C22" s="19">
        <f t="shared" si="1"/>
        <v>6</v>
      </c>
      <c r="D22" s="20"/>
      <c r="E22" s="20">
        <f>E23</f>
        <v>6</v>
      </c>
    </row>
    <row r="23" spans="1:5" s="3" customFormat="1" ht="12" customHeight="1">
      <c r="A23" s="15"/>
      <c r="B23" s="22" t="s">
        <v>31</v>
      </c>
      <c r="C23" s="19">
        <f t="shared" si="1"/>
        <v>6</v>
      </c>
      <c r="D23" s="16"/>
      <c r="E23" s="16">
        <v>6</v>
      </c>
    </row>
    <row r="24" spans="1:5" s="3" customFormat="1" ht="12" customHeight="1">
      <c r="A24" s="18" t="s">
        <v>32</v>
      </c>
      <c r="B24" s="12" t="s">
        <v>33</v>
      </c>
      <c r="C24" s="19">
        <f t="shared" si="1"/>
        <v>12</v>
      </c>
      <c r="D24" s="20">
        <f>SUM(D26)</f>
        <v>0</v>
      </c>
      <c r="E24" s="20">
        <f>SUM(E26)</f>
        <v>12</v>
      </c>
    </row>
    <row r="25" spans="1:5" s="3" customFormat="1" ht="12" customHeight="1">
      <c r="A25" s="18">
        <v>1</v>
      </c>
      <c r="B25" s="23" t="s">
        <v>30</v>
      </c>
      <c r="C25" s="19">
        <f t="shared" si="1"/>
        <v>12</v>
      </c>
      <c r="D25" s="20"/>
      <c r="E25" s="20">
        <f>E26</f>
        <v>12</v>
      </c>
    </row>
    <row r="26" spans="1:5" s="3" customFormat="1" ht="12" customHeight="1">
      <c r="A26" s="15"/>
      <c r="B26" s="22" t="s">
        <v>34</v>
      </c>
      <c r="C26" s="19">
        <f t="shared" si="1"/>
        <v>12</v>
      </c>
      <c r="D26" s="16"/>
      <c r="E26" s="16">
        <v>12</v>
      </c>
    </row>
    <row r="27" spans="1:5" s="3" customFormat="1" ht="12" customHeight="1">
      <c r="A27" s="18" t="s">
        <v>35</v>
      </c>
      <c r="B27" s="12" t="s">
        <v>36</v>
      </c>
      <c r="C27" s="19">
        <f t="shared" si="1"/>
        <v>6</v>
      </c>
      <c r="D27" s="20">
        <f>SUM(D29:D29)</f>
        <v>0</v>
      </c>
      <c r="E27" s="20">
        <f>SUM(E29:E29)</f>
        <v>6</v>
      </c>
    </row>
    <row r="28" spans="1:5" s="3" customFormat="1" ht="12" customHeight="1">
      <c r="A28" s="18">
        <v>1</v>
      </c>
      <c r="B28" s="23" t="s">
        <v>30</v>
      </c>
      <c r="C28" s="19">
        <f t="shared" si="1"/>
        <v>6</v>
      </c>
      <c r="D28" s="20"/>
      <c r="E28" s="20">
        <f>E29</f>
        <v>6</v>
      </c>
    </row>
    <row r="29" spans="1:5" s="3" customFormat="1" ht="12" customHeight="1">
      <c r="A29" s="15"/>
      <c r="B29" s="22" t="s">
        <v>37</v>
      </c>
      <c r="C29" s="19">
        <f t="shared" si="1"/>
        <v>6</v>
      </c>
      <c r="D29" s="16"/>
      <c r="E29" s="16">
        <v>6</v>
      </c>
    </row>
    <row r="30" spans="1:5" s="3" customFormat="1" ht="12" customHeight="1">
      <c r="A30" s="18" t="s">
        <v>38</v>
      </c>
      <c r="B30" s="12" t="s">
        <v>39</v>
      </c>
      <c r="C30" s="19">
        <f t="shared" si="1"/>
        <v>6</v>
      </c>
      <c r="D30" s="20">
        <f>SUM(D32:D32)</f>
        <v>0</v>
      </c>
      <c r="E30" s="20">
        <f>SUM(E32:E32)</f>
        <v>6</v>
      </c>
    </row>
    <row r="31" spans="1:5" s="3" customFormat="1" ht="12" customHeight="1">
      <c r="A31" s="18">
        <v>1</v>
      </c>
      <c r="B31" s="23" t="s">
        <v>40</v>
      </c>
      <c r="C31" s="19">
        <f t="shared" si="1"/>
        <v>6</v>
      </c>
      <c r="D31" s="20"/>
      <c r="E31" s="20">
        <f>E32</f>
        <v>6</v>
      </c>
    </row>
    <row r="32" spans="1:5" s="3" customFormat="1" ht="12" customHeight="1">
      <c r="A32" s="15"/>
      <c r="B32" s="16" t="s">
        <v>41</v>
      </c>
      <c r="C32" s="19">
        <f t="shared" si="1"/>
        <v>6</v>
      </c>
      <c r="D32" s="16"/>
      <c r="E32" s="16">
        <v>6</v>
      </c>
    </row>
    <row r="33" spans="1:5" s="3" customFormat="1" ht="12" customHeight="1">
      <c r="A33" s="18" t="s">
        <v>42</v>
      </c>
      <c r="B33" s="12" t="s">
        <v>43</v>
      </c>
      <c r="C33" s="19">
        <f t="shared" si="1"/>
        <v>6</v>
      </c>
      <c r="D33" s="20">
        <f>SUM(D35:D35)</f>
        <v>0</v>
      </c>
      <c r="E33" s="20">
        <f>SUM(E35:E35)</f>
        <v>6</v>
      </c>
    </row>
    <row r="34" spans="1:5" s="3" customFormat="1" ht="12" customHeight="1">
      <c r="A34" s="18">
        <v>1</v>
      </c>
      <c r="B34" s="23" t="s">
        <v>30</v>
      </c>
      <c r="C34" s="19">
        <f t="shared" si="1"/>
        <v>6</v>
      </c>
      <c r="D34" s="20"/>
      <c r="E34" s="20">
        <f>E35</f>
        <v>6</v>
      </c>
    </row>
    <row r="35" spans="1:5" s="3" customFormat="1" ht="12" customHeight="1">
      <c r="A35" s="15"/>
      <c r="B35" s="16" t="s">
        <v>44</v>
      </c>
      <c r="C35" s="19">
        <f t="shared" si="1"/>
        <v>6</v>
      </c>
      <c r="D35" s="16"/>
      <c r="E35" s="16">
        <v>6</v>
      </c>
    </row>
    <row r="36" spans="1:5" s="3" customFormat="1" ht="12" customHeight="1">
      <c r="A36" s="18" t="s">
        <v>45</v>
      </c>
      <c r="B36" s="12" t="s">
        <v>46</v>
      </c>
      <c r="C36" s="19">
        <f t="shared" si="1"/>
        <v>6</v>
      </c>
      <c r="D36" s="20">
        <f>SUM(D38:D38)</f>
        <v>0</v>
      </c>
      <c r="E36" s="20">
        <f>SUM(E38:E38)</f>
        <v>6</v>
      </c>
    </row>
    <row r="37" spans="1:5" s="3" customFormat="1" ht="12" customHeight="1">
      <c r="A37" s="18">
        <v>1</v>
      </c>
      <c r="B37" s="23" t="s">
        <v>47</v>
      </c>
      <c r="C37" s="19">
        <f t="shared" si="1"/>
        <v>6</v>
      </c>
      <c r="D37" s="20"/>
      <c r="E37" s="20">
        <f>E38</f>
        <v>6</v>
      </c>
    </row>
    <row r="38" spans="1:5" s="3" customFormat="1" ht="12" customHeight="1">
      <c r="A38" s="15"/>
      <c r="B38" s="16" t="s">
        <v>48</v>
      </c>
      <c r="C38" s="19">
        <f t="shared" si="1"/>
        <v>6</v>
      </c>
      <c r="D38" s="16"/>
      <c r="E38" s="16">
        <v>6</v>
      </c>
    </row>
    <row r="39" spans="1:5" s="3" customFormat="1" ht="12" customHeight="1">
      <c r="A39" s="18" t="s">
        <v>49</v>
      </c>
      <c r="B39" s="12" t="s">
        <v>50</v>
      </c>
      <c r="C39" s="19">
        <f t="shared" si="1"/>
        <v>24</v>
      </c>
      <c r="D39" s="20">
        <f>SUM(D41:D45)</f>
        <v>0</v>
      </c>
      <c r="E39" s="20">
        <f>E40+E42+E44+E46</f>
        <v>24</v>
      </c>
    </row>
    <row r="40" spans="1:5" s="3" customFormat="1" ht="12" customHeight="1">
      <c r="A40" s="18">
        <v>1</v>
      </c>
      <c r="B40" s="23" t="s">
        <v>51</v>
      </c>
      <c r="C40" s="19">
        <f t="shared" si="1"/>
        <v>6</v>
      </c>
      <c r="D40" s="20"/>
      <c r="E40" s="20">
        <f>E41</f>
        <v>6</v>
      </c>
    </row>
    <row r="41" spans="1:5" s="3" customFormat="1" ht="12" customHeight="1">
      <c r="A41" s="15"/>
      <c r="B41" s="16" t="s">
        <v>52</v>
      </c>
      <c r="C41" s="19">
        <f t="shared" si="1"/>
        <v>6</v>
      </c>
      <c r="D41" s="16"/>
      <c r="E41" s="16">
        <v>6</v>
      </c>
    </row>
    <row r="42" spans="1:5" s="3" customFormat="1" ht="12" customHeight="1">
      <c r="A42" s="18">
        <v>2</v>
      </c>
      <c r="B42" s="23" t="s">
        <v>53</v>
      </c>
      <c r="C42" s="19">
        <f t="shared" si="1"/>
        <v>6</v>
      </c>
      <c r="D42" s="20"/>
      <c r="E42" s="20">
        <f>E43</f>
        <v>6</v>
      </c>
    </row>
    <row r="43" spans="1:5" s="3" customFormat="1" ht="12" customHeight="1">
      <c r="A43" s="15"/>
      <c r="B43" s="16" t="s">
        <v>54</v>
      </c>
      <c r="C43" s="19">
        <f t="shared" si="1"/>
        <v>6</v>
      </c>
      <c r="D43" s="16"/>
      <c r="E43" s="16">
        <v>6</v>
      </c>
    </row>
    <row r="44" spans="1:5" s="3" customFormat="1" ht="12" customHeight="1">
      <c r="A44" s="18">
        <v>3</v>
      </c>
      <c r="B44" s="23" t="s">
        <v>55</v>
      </c>
      <c r="C44" s="19">
        <f t="shared" si="1"/>
        <v>6</v>
      </c>
      <c r="D44" s="20"/>
      <c r="E44" s="20">
        <f>E45</f>
        <v>6</v>
      </c>
    </row>
    <row r="45" spans="1:5" s="3" customFormat="1" ht="12" customHeight="1">
      <c r="A45" s="15"/>
      <c r="B45" s="16" t="s">
        <v>56</v>
      </c>
      <c r="C45" s="19">
        <f t="shared" si="1"/>
        <v>6</v>
      </c>
      <c r="D45" s="16"/>
      <c r="E45" s="16">
        <v>6</v>
      </c>
    </row>
    <row r="46" spans="1:5" s="3" customFormat="1" ht="12" customHeight="1">
      <c r="A46" s="18">
        <v>4</v>
      </c>
      <c r="B46" s="20" t="s">
        <v>57</v>
      </c>
      <c r="C46" s="19">
        <f t="shared" si="1"/>
        <v>6</v>
      </c>
      <c r="D46" s="16"/>
      <c r="E46" s="20">
        <f>E47</f>
        <v>6</v>
      </c>
    </row>
    <row r="47" spans="1:5" s="3" customFormat="1" ht="12" customHeight="1">
      <c r="A47" s="15"/>
      <c r="B47" s="16" t="s">
        <v>58</v>
      </c>
      <c r="C47" s="19">
        <f t="shared" si="1"/>
        <v>6</v>
      </c>
      <c r="D47" s="16"/>
      <c r="E47" s="16">
        <v>6</v>
      </c>
    </row>
    <row r="48" spans="1:5" s="3" customFormat="1" ht="27" customHeight="1">
      <c r="A48" s="25" t="s">
        <v>59</v>
      </c>
      <c r="B48" s="26"/>
      <c r="C48" s="26"/>
      <c r="D48" s="26"/>
      <c r="E48" s="26"/>
    </row>
  </sheetData>
  <sheetProtection/>
  <mergeCells count="2">
    <mergeCell ref="A2:E2"/>
    <mergeCell ref="A48:E48"/>
  </mergeCells>
  <printOptions horizontalCentered="1"/>
  <pageMargins left="0.59" right="0.59" top="0.79" bottom="0.79" header="0.31" footer="0.3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</dc:creator>
  <cp:keywords/>
  <dc:description/>
  <cp:lastModifiedBy>yao</cp:lastModifiedBy>
  <cp:lastPrinted>2017-12-08T02:25:34Z</cp:lastPrinted>
  <dcterms:created xsi:type="dcterms:W3CDTF">2017-12-01T16:38:31Z</dcterms:created>
  <dcterms:modified xsi:type="dcterms:W3CDTF">2018-07-19T15:41:21Z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