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0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<sst xmlns="http://schemas.openxmlformats.org/spreadsheetml/2006/main" count="41" uniqueCount="41">
  <si>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2018年第二批水利建设与改革发展资金分配表</t>
  </si>
  <si>
    <t>资金单位：万元</t>
  </si>
  <si>
    <t>单位</t>
  </si>
  <si>
    <t>下达金额</t>
  </si>
  <si>
    <t>任务清单</t>
  </si>
  <si>
    <t>小计</t>
  </si>
  <si>
    <t>山区五市中小河流治理     （公里）</t>
  </si>
  <si>
    <t>中小河流治理重点县综合整治（公里）</t>
  </si>
  <si>
    <t>小型病险水库除险加固（座）</t>
  </si>
  <si>
    <t>合计</t>
  </si>
  <si>
    <t>一、各市县区（不含财政省直管县）</t>
  </si>
  <si>
    <t>韶关市</t>
  </si>
  <si>
    <t>河源市</t>
  </si>
  <si>
    <t>梅州市</t>
  </si>
  <si>
    <t>中山市</t>
  </si>
  <si>
    <t>阳江市</t>
  </si>
  <si>
    <t>清远市</t>
  </si>
  <si>
    <t>揭阳市</t>
  </si>
  <si>
    <t>云浮市</t>
  </si>
  <si>
    <t>二、财政省直管县</t>
  </si>
  <si>
    <t>南雄市</t>
  </si>
  <si>
    <t>仁化县</t>
  </si>
  <si>
    <t>17（至2018年底累计完成229.1公里治理任务）</t>
  </si>
  <si>
    <t>乳源县</t>
  </si>
  <si>
    <t>翁源县</t>
  </si>
  <si>
    <t>紫金县</t>
  </si>
  <si>
    <t>龙川县</t>
  </si>
  <si>
    <t>连平县</t>
  </si>
  <si>
    <t>兴宁市</t>
  </si>
  <si>
    <t>五华县</t>
  </si>
  <si>
    <t>丰顺县</t>
  </si>
  <si>
    <t>大埔县</t>
  </si>
  <si>
    <t>陆河县</t>
  </si>
  <si>
    <t>陆丰市</t>
  </si>
  <si>
    <t>海丰县</t>
  </si>
  <si>
    <t>广宁县</t>
  </si>
  <si>
    <t>英德市</t>
  </si>
  <si>
    <t>连山县</t>
  </si>
  <si>
    <t>连南县</t>
  </si>
  <si>
    <t>罗定市</t>
  </si>
  <si>
    <t>新兴县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</si>
</sst>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2"/>
      <name val="微软简标宋"/>
      <family val="0"/>
    </font>
    <font>
      <b/>
      <sz val="12"/>
      <name val="宋体"/>
      <family val="0"/>
    </font>
    <font>
      <sz val="20"/>
      <name val="微软简标宋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H10" sqref="H10"/>
    </sheetView>
  </sheetViews>
  <sheetFormatPr defaultColWidth="9.00390625" defaultRowHeight="14.25"/>
  <cols>
    <col min="1" max="1" width="19.75390625" style="2" customWidth="1"/>
    <col min="2" max="2" width="14.00390625" style="2" customWidth="1"/>
    <col min="3" max="5" width="15.50390625" style="2" customWidth="1"/>
    <col min="6" max="237" width="9.00390625" style="2" customWidth="1"/>
  </cols>
  <sheetData>
    <row r="1" spans="1:5" s="1" customFormat="1" ht="56.25" customHeight="1">
      <c r="A1" s="5" t="s">
        <v>0</v>
      </c>
      <c r="B1" s="6"/>
      <c r="C1" s="6"/>
      <c r="D1" s="6"/>
      <c r="E1" s="7"/>
    </row>
    <row r="2" spans="1:5" s="2" customFormat="1" ht="24.75" customHeight="1">
      <c r="A2" s="8" t="s">
        <v>1</v>
      </c>
      <c r="B2" s="8"/>
      <c r="C2" s="8"/>
      <c r="D2" s="8"/>
      <c r="E2" s="9"/>
    </row>
    <row r="3" spans="1:5" s="2" customFormat="1" ht="28.5" customHeight="1">
      <c r="A3" s="10" t="s">
        <v>2</v>
      </c>
      <c r="B3" s="10" t="s">
        <v>3</v>
      </c>
      <c r="C3" s="10" t="s">
        <v>4</v>
      </c>
      <c r="D3" s="10"/>
      <c r="E3" s="10"/>
    </row>
    <row r="4" spans="1:5" s="2" customFormat="1" ht="48" customHeight="1">
      <c r="A4" s="11"/>
      <c r="B4" s="11" t="s">
        <v>5</v>
      </c>
      <c r="C4" s="11" t="s">
        <v>6</v>
      </c>
      <c r="D4" s="11" t="s">
        <v>7</v>
      </c>
      <c r="E4" s="11" t="s">
        <v>8</v>
      </c>
    </row>
    <row r="5" spans="1:5" s="2" customFormat="1" ht="39" customHeight="1">
      <c r="A5" s="11" t="s">
        <v>9</v>
      </c>
      <c r="B5" s="11">
        <v>163711</v>
      </c>
      <c r="C5" s="11">
        <f>C6+C15</f>
        <v>1483.5</v>
      </c>
      <c r="D5" s="11">
        <f>D6+D15</f>
        <v>45.62</v>
      </c>
      <c r="E5" s="11">
        <f>E6+E15</f>
        <v>16</v>
      </c>
    </row>
    <row r="6" spans="1:5" s="3" customFormat="1" ht="39" customHeight="1">
      <c r="A6" s="12" t="s">
        <v>10</v>
      </c>
      <c r="B6" s="11">
        <v>82697</v>
      </c>
      <c r="C6" s="11">
        <f>SUM(C7:C14)</f>
        <v>750.3</v>
      </c>
      <c r="D6" s="11">
        <f>SUM(D7:D14)</f>
        <v>28.159999999999997</v>
      </c>
      <c r="E6" s="11">
        <f>SUM(E7:E14)</f>
        <v>5</v>
      </c>
    </row>
    <row r="7" spans="1:5" s="4" customFormat="1" ht="24.75" customHeight="1">
      <c r="A7" s="13" t="s">
        <v>11</v>
      </c>
      <c r="B7" s="13">
        <v>14738</v>
      </c>
      <c r="C7" s="13">
        <v>162.9</v>
      </c>
      <c r="D7" s="13"/>
      <c r="E7" s="13"/>
    </row>
    <row r="8" spans="1:5" s="4" customFormat="1" ht="24.75" customHeight="1">
      <c r="A8" s="13" t="s">
        <v>12</v>
      </c>
      <c r="B8" s="13">
        <v>19428</v>
      </c>
      <c r="C8" s="13">
        <v>182.7</v>
      </c>
      <c r="D8" s="13"/>
      <c r="E8" s="13"/>
    </row>
    <row r="9" spans="1:5" s="4" customFormat="1" ht="24.75" customHeight="1">
      <c r="A9" s="13" t="s">
        <v>13</v>
      </c>
      <c r="B9" s="13">
        <v>11617</v>
      </c>
      <c r="C9" s="13">
        <v>120.3</v>
      </c>
      <c r="D9" s="13"/>
      <c r="E9" s="13"/>
    </row>
    <row r="10" spans="1:5" s="4" customFormat="1" ht="24.75" customHeight="1">
      <c r="A10" s="13" t="s">
        <v>14</v>
      </c>
      <c r="B10" s="13">
        <v>1013</v>
      </c>
      <c r="C10" s="13"/>
      <c r="D10" s="13">
        <v>3.63</v>
      </c>
      <c r="E10" s="13"/>
    </row>
    <row r="11" spans="1:5" s="4" customFormat="1" ht="24.75" customHeight="1">
      <c r="A11" s="13" t="s">
        <v>15</v>
      </c>
      <c r="B11" s="13">
        <v>100</v>
      </c>
      <c r="C11" s="13"/>
      <c r="D11" s="13"/>
      <c r="E11" s="13">
        <v>2</v>
      </c>
    </row>
    <row r="12" spans="1:5" s="4" customFormat="1" ht="24.75" customHeight="1">
      <c r="A12" s="13" t="s">
        <v>16</v>
      </c>
      <c r="B12" s="13">
        <v>19785</v>
      </c>
      <c r="C12" s="13">
        <v>185.6</v>
      </c>
      <c r="D12" s="13"/>
      <c r="E12" s="13">
        <v>3</v>
      </c>
    </row>
    <row r="13" spans="1:5" s="4" customFormat="1" ht="24.75" customHeight="1">
      <c r="A13" s="13" t="s">
        <v>17</v>
      </c>
      <c r="B13" s="13">
        <v>1621</v>
      </c>
      <c r="C13" s="13"/>
      <c r="D13" s="13">
        <v>16.5</v>
      </c>
      <c r="E13" s="13"/>
    </row>
    <row r="14" spans="1:5" s="4" customFormat="1" ht="24.75" customHeight="1">
      <c r="A14" s="13" t="s">
        <v>18</v>
      </c>
      <c r="B14" s="13">
        <v>14395</v>
      </c>
      <c r="C14" s="13">
        <v>98.8</v>
      </c>
      <c r="D14" s="13">
        <v>8.03</v>
      </c>
      <c r="E14" s="13"/>
    </row>
    <row r="15" spans="1:5" s="3" customFormat="1" ht="24.75" customHeight="1">
      <c r="A15" s="12" t="s">
        <v>19</v>
      </c>
      <c r="B15" s="11">
        <v>81014</v>
      </c>
      <c r="C15" s="11">
        <v>733.2</v>
      </c>
      <c r="D15" s="11">
        <f>SUM(D16:D35)</f>
        <v>17.46</v>
      </c>
      <c r="E15" s="11">
        <f>SUM(E16:E35)</f>
        <v>11</v>
      </c>
    </row>
    <row r="16" spans="1:5" s="4" customFormat="1" ht="24.75" customHeight="1">
      <c r="A16" s="13" t="s">
        <v>20</v>
      </c>
      <c r="B16" s="14">
        <v>14961</v>
      </c>
      <c r="C16" s="13">
        <v>106.3</v>
      </c>
      <c r="D16" s="13"/>
      <c r="E16" s="13"/>
    </row>
    <row r="17" spans="1:5" s="4" customFormat="1" ht="49.5" customHeight="1">
      <c r="A17" s="13" t="s">
        <v>21</v>
      </c>
      <c r="B17" s="14">
        <v>4377</v>
      </c>
      <c r="C17" s="13" t="s">
        <v>22</v>
      </c>
      <c r="D17" s="13"/>
      <c r="E17" s="13"/>
    </row>
    <row r="18" spans="1:5" s="4" customFormat="1" ht="24.75" customHeight="1">
      <c r="A18" s="13" t="s">
        <v>23</v>
      </c>
      <c r="B18" s="14">
        <v>939</v>
      </c>
      <c r="C18" s="13">
        <v>8.1</v>
      </c>
      <c r="D18" s="13"/>
      <c r="E18" s="13"/>
    </row>
    <row r="19" spans="1:5" s="4" customFormat="1" ht="24.75" customHeight="1">
      <c r="A19" s="13" t="s">
        <v>24</v>
      </c>
      <c r="B19" s="14">
        <v>7561</v>
      </c>
      <c r="C19" s="13">
        <v>77</v>
      </c>
      <c r="D19" s="13"/>
      <c r="E19" s="13"/>
    </row>
    <row r="20" spans="1:5" s="4" customFormat="1" ht="24.75" customHeight="1">
      <c r="A20" s="13" t="s">
        <v>25</v>
      </c>
      <c r="B20" s="14">
        <v>1831</v>
      </c>
      <c r="C20" s="13">
        <v>47.5</v>
      </c>
      <c r="D20" s="13"/>
      <c r="E20" s="13"/>
    </row>
    <row r="21" spans="1:5" s="4" customFormat="1" ht="24.75" customHeight="1">
      <c r="A21" s="13" t="s">
        <v>26</v>
      </c>
      <c r="B21" s="14">
        <v>5892</v>
      </c>
      <c r="C21" s="13">
        <v>66.6</v>
      </c>
      <c r="D21" s="13"/>
      <c r="E21" s="13"/>
    </row>
    <row r="22" spans="1:5" s="4" customFormat="1" ht="24.75" customHeight="1">
      <c r="A22" s="13" t="s">
        <v>27</v>
      </c>
      <c r="B22" s="14">
        <v>5715</v>
      </c>
      <c r="C22" s="13">
        <v>58.6</v>
      </c>
      <c r="D22" s="13"/>
      <c r="E22" s="13"/>
    </row>
    <row r="23" spans="1:5" s="4" customFormat="1" ht="24.75" customHeight="1">
      <c r="A23" s="13" t="s">
        <v>28</v>
      </c>
      <c r="B23" s="14">
        <v>2519</v>
      </c>
      <c r="C23" s="13">
        <v>36</v>
      </c>
      <c r="D23" s="13"/>
      <c r="E23" s="13"/>
    </row>
    <row r="24" spans="1:5" s="4" customFormat="1" ht="24.75" customHeight="1">
      <c r="A24" s="13" t="s">
        <v>29</v>
      </c>
      <c r="B24" s="14">
        <v>6104</v>
      </c>
      <c r="C24" s="13">
        <v>36.1</v>
      </c>
      <c r="D24" s="13"/>
      <c r="E24" s="13"/>
    </row>
    <row r="25" spans="1:5" s="4" customFormat="1" ht="24.75" customHeight="1">
      <c r="A25" s="13" t="s">
        <v>30</v>
      </c>
      <c r="B25" s="14">
        <v>6899</v>
      </c>
      <c r="C25" s="13">
        <v>56.8</v>
      </c>
      <c r="D25" s="13"/>
      <c r="E25" s="13"/>
    </row>
    <row r="26" spans="1:5" s="4" customFormat="1" ht="24.75" customHeight="1">
      <c r="A26" s="13" t="s">
        <v>31</v>
      </c>
      <c r="B26" s="14">
        <v>3570</v>
      </c>
      <c r="C26" s="13">
        <v>41.6</v>
      </c>
      <c r="D26" s="13"/>
      <c r="E26" s="13"/>
    </row>
    <row r="27" spans="1:5" s="4" customFormat="1" ht="24.75" customHeight="1">
      <c r="A27" s="13" t="s">
        <v>32</v>
      </c>
      <c r="B27" s="14">
        <v>869</v>
      </c>
      <c r="C27" s="13"/>
      <c r="D27" s="13"/>
      <c r="E27" s="13">
        <v>5</v>
      </c>
    </row>
    <row r="28" spans="1:5" s="4" customFormat="1" ht="24.75" customHeight="1">
      <c r="A28" s="13" t="s">
        <v>33</v>
      </c>
      <c r="B28" s="14">
        <v>665</v>
      </c>
      <c r="C28" s="13"/>
      <c r="D28" s="13"/>
      <c r="E28" s="13">
        <v>3</v>
      </c>
    </row>
    <row r="29" spans="1:5" s="4" customFormat="1" ht="24.75" customHeight="1">
      <c r="A29" s="13" t="s">
        <v>34</v>
      </c>
      <c r="B29" s="14">
        <v>261</v>
      </c>
      <c r="C29" s="13"/>
      <c r="D29" s="13"/>
      <c r="E29" s="13">
        <v>2</v>
      </c>
    </row>
    <row r="30" spans="1:5" s="4" customFormat="1" ht="24.75" customHeight="1">
      <c r="A30" s="13" t="s">
        <v>35</v>
      </c>
      <c r="B30" s="14">
        <v>492</v>
      </c>
      <c r="C30" s="13"/>
      <c r="D30" s="13">
        <v>17.46</v>
      </c>
      <c r="E30" s="13"/>
    </row>
    <row r="31" spans="1:5" s="4" customFormat="1" ht="24.75" customHeight="1">
      <c r="A31" s="13" t="s">
        <v>36</v>
      </c>
      <c r="B31" s="14">
        <v>5212</v>
      </c>
      <c r="C31" s="13">
        <v>59.4</v>
      </c>
      <c r="D31" s="13"/>
      <c r="E31" s="13"/>
    </row>
    <row r="32" spans="1:5" s="4" customFormat="1" ht="24.75" customHeight="1">
      <c r="A32" s="13" t="s">
        <v>37</v>
      </c>
      <c r="B32" s="14">
        <v>5459</v>
      </c>
      <c r="C32" s="13">
        <v>38</v>
      </c>
      <c r="D32" s="13"/>
      <c r="E32" s="13"/>
    </row>
    <row r="33" spans="1:5" s="4" customFormat="1" ht="24.75" customHeight="1">
      <c r="A33" s="13" t="s">
        <v>38</v>
      </c>
      <c r="B33" s="14">
        <v>265</v>
      </c>
      <c r="C33" s="13">
        <v>1.6</v>
      </c>
      <c r="D33" s="13"/>
      <c r="E33" s="13"/>
    </row>
    <row r="34" spans="1:5" s="4" customFormat="1" ht="24.75" customHeight="1">
      <c r="A34" s="13" t="s">
        <v>39</v>
      </c>
      <c r="B34" s="14">
        <v>4842</v>
      </c>
      <c r="C34" s="13">
        <v>54.5</v>
      </c>
      <c r="D34" s="13"/>
      <c r="E34" s="13"/>
    </row>
    <row r="35" spans="1:5" s="4" customFormat="1" ht="24.75" customHeight="1">
      <c r="A35" s="13" t="s">
        <v>40</v>
      </c>
      <c r="B35" s="14">
        <v>2581</v>
      </c>
      <c r="C35" s="13">
        <v>28.1</v>
      </c>
      <c r="D35" s="13"/>
      <c r="E35" s="13">
        <v>1</v>
      </c>
    </row>
  </sheetData>
  <sheetProtection/>
  <mergeCells count="5">
    <mergeCell ref="A1:E1"/>
    <mergeCell ref="A2:E2"/>
    <mergeCell ref="C3:E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申宏星(签报监控)</cp:lastModifiedBy>
  <dcterms:created xsi:type="dcterms:W3CDTF">2018-03-15T03:40:34Z</dcterms:created>
  <dcterms:modified xsi:type="dcterms:W3CDTF">2018-04-16T07:03:06Z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