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10" windowHeight="12600"/>
  </bookViews>
  <sheets>
    <sheet name="最终" sheetId="1" r:id="rId1"/>
  </sheets>
  <definedNames>
    <definedName name="_xlnm.Print_Titles" localSheetId="0">最终!$4:4</definedName>
  </definedNames>
  <calcPr calcId="144525"/>
  <extLst/>
</workbook>
</file>

<file path=xl/sharedStrings.xml><?xml version="1.0" encoding="utf-8"?>
<sst xmlns="http://schemas.openxmlformats.org/spreadsheetml/2006/main" count="54">
  <si>
    <t>2017年内地民族班省级补助资金提前下达安排表</t>
  </si>
  <si>
    <t>生源地</t>
  </si>
  <si>
    <t>属地</t>
  </si>
  <si>
    <t>学校</t>
  </si>
  <si>
    <t>类别</t>
  </si>
  <si>
    <t>办班补助资金(万元）</t>
  </si>
  <si>
    <t>互派教师学习培训专项资金（万元）</t>
  </si>
  <si>
    <t>合计</t>
  </si>
  <si>
    <t>初高中班计</t>
  </si>
  <si>
    <t>西藏</t>
  </si>
  <si>
    <t>西藏小计</t>
  </si>
  <si>
    <t>珠海</t>
  </si>
  <si>
    <t>珠海第四中学</t>
  </si>
  <si>
    <t>初高中</t>
  </si>
  <si>
    <t>佛山</t>
  </si>
  <si>
    <t>佛山市第一中学</t>
  </si>
  <si>
    <t>初中</t>
  </si>
  <si>
    <t>佛山市南海区艺术高级中学</t>
  </si>
  <si>
    <t>佛山市实验中学</t>
  </si>
  <si>
    <t>高中</t>
  </si>
  <si>
    <t>中山</t>
  </si>
  <si>
    <t>中山市实验高级中学</t>
  </si>
  <si>
    <t>惠州</t>
  </si>
  <si>
    <t>惠州市第八中学</t>
  </si>
  <si>
    <t>惠州市华罗庚中学</t>
  </si>
  <si>
    <t>新疆</t>
  </si>
  <si>
    <t>新疆小计</t>
  </si>
  <si>
    <t>广州</t>
  </si>
  <si>
    <t>广东广雅中学</t>
  </si>
  <si>
    <t>广州市第六中学</t>
  </si>
  <si>
    <t>广州市协和高级中学</t>
  </si>
  <si>
    <t>广州市禺山高级中学</t>
  </si>
  <si>
    <t>广州市玉岩中学</t>
  </si>
  <si>
    <t>广州市七十五中学</t>
  </si>
  <si>
    <t>珠海市实验中学</t>
  </si>
  <si>
    <t>北师大（珠海）附属高级中学</t>
  </si>
  <si>
    <t>东莞</t>
  </si>
  <si>
    <t>东莞高级中学</t>
  </si>
  <si>
    <t>江门</t>
  </si>
  <si>
    <t>江门市培英高级中学</t>
  </si>
  <si>
    <t>肇庆</t>
  </si>
  <si>
    <t>肇庆中学</t>
  </si>
  <si>
    <t>深圳</t>
  </si>
  <si>
    <t>深圳市松岗中学</t>
  </si>
  <si>
    <t>深圳市坪山中学</t>
  </si>
  <si>
    <t>中职班计</t>
  </si>
  <si>
    <t>广州医科大学卫生职业技术学院（中职部）</t>
  </si>
  <si>
    <t>中职</t>
  </si>
  <si>
    <t>江门幼儿师范学校</t>
  </si>
  <si>
    <t>广州市市政职业学校</t>
  </si>
  <si>
    <t>广州市商贸职业学校</t>
  </si>
  <si>
    <t>东莞市纺织服装学校</t>
  </si>
  <si>
    <t>肇庆市工业贸易学校</t>
  </si>
  <si>
    <t>深圳市第二职业技术学校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</si>
</sst>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</numFmts>
  <fonts count="11">
    <font>
      <sz val="12"/>
      <name val="宋体"/>
      <charset val="134"/>
    </font>
    <font>
      <sz val="16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b/>
      <sz val="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b/>
      <sz val="12"/>
      <name val="宋体"/>
      <charset val="134"/>
    </font>
    <font>
      <sz val="8"/>
      <name val="黑体"/>
      <charset val="134"/>
    </font>
    <font>
      <sz val="12"/>
      <name val="Times New Roman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0" fillId="0" borderId="0" applyFont="0" applyFill="0" applyBorder="0" applyAlignment="0" applyProtection="0">
      <alignment vertical="center"/>
    </xf>
  </cellStyleXfs>
  <cellXfs count="28">
    <xf numFmtId="0" fontId="0" fillId="0" borderId="0" xfId="0" applyFont="1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_ET_STYLE_NoName_00_" xfId="5"/>
    <cellStyle name="货币[0]" xfId="6" builtinId="7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G40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C40" sqref="C40"/>
    </sheetView>
  </sheetViews>
  <sheetFormatPr defaultColWidth="9" defaultRowHeight="20.1" customHeight="1" outlineLevelCol="6"/>
  <cols>
    <col min="1" max="1" width="9.5" style="2" customWidth="1"/>
    <col min="2" max="2" width="8.375" style="2" customWidth="1"/>
    <col min="3" max="3" width="24.25" style="4" customWidth="1"/>
    <col min="4" max="4" width="11.875" style="5" customWidth="1"/>
    <col min="5" max="5" width="12.625" style="5" customWidth="1"/>
    <col min="6" max="6" width="14.875" style="5" customWidth="1"/>
    <col min="7" max="7" width="9.625" style="5" customWidth="1"/>
    <col min="8" max="8" width="7.875" style="5" customWidth="1"/>
    <col min="9" max="222" width="5.625" style="5" customWidth="1"/>
  </cols>
  <sheetData>
    <row r="2" s="1" customFormat="1" ht="24.95" customHeight="1" spans="1:7">
      <c r="A2" s="6" t="s">
        <v>0</v>
      </c>
      <c r="B2" s="6"/>
      <c r="C2" s="6"/>
      <c r="D2" s="6"/>
      <c r="E2" s="6"/>
      <c r="F2" s="6"/>
      <c r="G2" s="6"/>
    </row>
    <row r="3" s="1" customFormat="1" ht="9" customHeight="1" spans="1:7">
      <c r="A3" s="6"/>
      <c r="B3" s="6"/>
      <c r="C3" s="6"/>
      <c r="D3" s="6"/>
      <c r="E3" s="7"/>
      <c r="F3" s="7"/>
      <c r="G3" s="8"/>
    </row>
    <row r="4" s="2" customFormat="1" ht="24.95" customHeight="1" spans="1:7">
      <c r="A4" s="9" t="s">
        <v>1</v>
      </c>
      <c r="B4" s="9" t="s">
        <v>2</v>
      </c>
      <c r="C4" s="10" t="s">
        <v>3</v>
      </c>
      <c r="D4" s="9" t="s">
        <v>4</v>
      </c>
      <c r="E4" s="9" t="s">
        <v>5</v>
      </c>
      <c r="F4" s="9" t="s">
        <v>6</v>
      </c>
      <c r="G4" s="9" t="s">
        <v>7</v>
      </c>
    </row>
    <row r="5" ht="23.1" customHeight="1" spans="1:7">
      <c r="A5" s="11" t="s">
        <v>7</v>
      </c>
      <c r="B5" s="11"/>
      <c r="C5" s="11"/>
      <c r="D5" s="11"/>
      <c r="E5" s="11">
        <f t="shared" ref="E5:G5" si="0">E6+E29</f>
        <v>2107</v>
      </c>
      <c r="F5" s="11">
        <f>F6+F29</f>
        <v>270</v>
      </c>
      <c r="G5" s="11">
        <f>G6+G29</f>
        <v>2377</v>
      </c>
    </row>
    <row r="6" ht="18.95" customHeight="1" spans="1:7">
      <c r="A6" s="12" t="s">
        <v>8</v>
      </c>
      <c r="B6" s="12"/>
      <c r="C6" s="12"/>
      <c r="D6" s="12"/>
      <c r="E6" s="13">
        <f t="shared" ref="E6:G6" si="1">E7+E15</f>
        <v>1414</v>
      </c>
      <c r="F6" s="13">
        <f>F7+F15</f>
        <v>200</v>
      </c>
      <c r="G6" s="13">
        <f>G7+G15</f>
        <v>1614</v>
      </c>
    </row>
    <row r="7" ht="17.1" customHeight="1" spans="1:7">
      <c r="A7" s="9" t="s">
        <v>9</v>
      </c>
      <c r="B7" s="14" t="s">
        <v>10</v>
      </c>
      <c r="C7" s="14"/>
      <c r="D7" s="14"/>
      <c r="E7" s="15">
        <f t="shared" ref="E7:G7" si="2">SUM(E8:E14)</f>
        <v>423</v>
      </c>
      <c r="F7" s="15">
        <f>SUM(F8:F14)</f>
        <v>70</v>
      </c>
      <c r="G7" s="15">
        <f>SUM(G8:G14)</f>
        <v>493</v>
      </c>
    </row>
    <row r="8" s="3" customFormat="1" ht="15.95" customHeight="1" spans="1:7">
      <c r="A8" s="9"/>
      <c r="B8" s="10" t="s">
        <v>11</v>
      </c>
      <c r="C8" s="16" t="s">
        <v>12</v>
      </c>
      <c r="D8" s="17" t="s">
        <v>13</v>
      </c>
      <c r="E8" s="18">
        <v>71</v>
      </c>
      <c r="F8" s="18">
        <v>10</v>
      </c>
      <c r="G8" s="18">
        <f>E8+F8</f>
        <v>81</v>
      </c>
    </row>
    <row r="9" ht="15.95" customHeight="1" spans="1:7">
      <c r="A9" s="9"/>
      <c r="B9" s="9" t="s">
        <v>14</v>
      </c>
      <c r="C9" s="16" t="s">
        <v>15</v>
      </c>
      <c r="D9" s="17" t="s">
        <v>16</v>
      </c>
      <c r="E9" s="18">
        <v>41</v>
      </c>
      <c r="F9" s="18">
        <v>10</v>
      </c>
      <c r="G9" s="18">
        <f t="shared" ref="G9:G38" si="3">E9+F9</f>
        <v>51</v>
      </c>
    </row>
    <row r="10" ht="15.95" customHeight="1" spans="1:7">
      <c r="A10" s="9"/>
      <c r="B10" s="9"/>
      <c r="C10" s="19" t="s">
        <v>17</v>
      </c>
      <c r="D10" s="20" t="s">
        <v>16</v>
      </c>
      <c r="E10" s="18">
        <v>56</v>
      </c>
      <c r="F10" s="18">
        <v>10</v>
      </c>
      <c r="G10" s="18">
        <f>E10+F10</f>
        <v>66</v>
      </c>
    </row>
    <row r="11" ht="15.95" customHeight="1" spans="1:7">
      <c r="A11" s="9"/>
      <c r="B11" s="9"/>
      <c r="C11" s="21" t="s">
        <v>18</v>
      </c>
      <c r="D11" s="20" t="s">
        <v>19</v>
      </c>
      <c r="E11" s="18">
        <v>58</v>
      </c>
      <c r="F11" s="18">
        <v>10</v>
      </c>
      <c r="G11" s="18">
        <f>E11+F11</f>
        <v>68</v>
      </c>
    </row>
    <row r="12" ht="15.95" customHeight="1" spans="1:7">
      <c r="A12" s="9"/>
      <c r="B12" s="9" t="s">
        <v>20</v>
      </c>
      <c r="C12" s="22" t="s">
        <v>21</v>
      </c>
      <c r="D12" s="17" t="s">
        <v>13</v>
      </c>
      <c r="E12" s="18">
        <v>100</v>
      </c>
      <c r="F12" s="18">
        <v>10</v>
      </c>
      <c r="G12" s="18">
        <f>E12+F12</f>
        <v>110</v>
      </c>
    </row>
    <row r="13" ht="15.95" customHeight="1" spans="1:7">
      <c r="A13" s="9"/>
      <c r="B13" s="9" t="s">
        <v>22</v>
      </c>
      <c r="C13" s="21" t="s">
        <v>23</v>
      </c>
      <c r="D13" s="17" t="s">
        <v>16</v>
      </c>
      <c r="E13" s="18">
        <v>47</v>
      </c>
      <c r="F13" s="18">
        <v>10</v>
      </c>
      <c r="G13" s="18">
        <f>E13+F13</f>
        <v>57</v>
      </c>
    </row>
    <row r="14" ht="15.95" customHeight="1" spans="1:7">
      <c r="A14" s="9"/>
      <c r="B14" s="9"/>
      <c r="C14" s="21" t="s">
        <v>24</v>
      </c>
      <c r="D14" s="20" t="s">
        <v>19</v>
      </c>
      <c r="E14" s="18">
        <v>50</v>
      </c>
      <c r="F14" s="18">
        <v>10</v>
      </c>
      <c r="G14" s="18">
        <f>E14+F14</f>
        <v>60</v>
      </c>
    </row>
    <row r="15" ht="17.1" customHeight="1" spans="1:7">
      <c r="A15" s="10" t="s">
        <v>25</v>
      </c>
      <c r="B15" s="23" t="s">
        <v>26</v>
      </c>
      <c r="C15" s="23"/>
      <c r="D15" s="23"/>
      <c r="E15" s="24">
        <f t="shared" ref="E15:G15" si="4">SUM(E16:E28)</f>
        <v>991</v>
      </c>
      <c r="F15" s="24">
        <f>SUM(F16:F28)</f>
        <v>130</v>
      </c>
      <c r="G15" s="24">
        <f>SUM(G16:G28)</f>
        <v>1121</v>
      </c>
    </row>
    <row r="16" ht="15.95" customHeight="1" spans="1:7">
      <c r="A16" s="10"/>
      <c r="B16" s="10" t="s">
        <v>27</v>
      </c>
      <c r="C16" s="16" t="s">
        <v>28</v>
      </c>
      <c r="D16" s="20" t="s">
        <v>19</v>
      </c>
      <c r="E16" s="18">
        <v>35</v>
      </c>
      <c r="F16" s="18">
        <v>10</v>
      </c>
      <c r="G16" s="18">
        <f>E16+F16</f>
        <v>45</v>
      </c>
    </row>
    <row r="17" ht="15.95" customHeight="1" spans="1:7">
      <c r="A17" s="10"/>
      <c r="B17" s="10"/>
      <c r="C17" s="16" t="s">
        <v>29</v>
      </c>
      <c r="D17" s="20" t="s">
        <v>19</v>
      </c>
      <c r="E17" s="18">
        <v>31</v>
      </c>
      <c r="F17" s="18">
        <v>10</v>
      </c>
      <c r="G17" s="18">
        <f>E17+F17</f>
        <v>41</v>
      </c>
    </row>
    <row r="18" ht="15.95" customHeight="1" spans="1:7">
      <c r="A18" s="10"/>
      <c r="B18" s="10"/>
      <c r="C18" s="16" t="s">
        <v>30</v>
      </c>
      <c r="D18" s="20" t="s">
        <v>19</v>
      </c>
      <c r="E18" s="18">
        <v>39</v>
      </c>
      <c r="F18" s="18">
        <v>10</v>
      </c>
      <c r="G18" s="18">
        <f>E18+F18</f>
        <v>49</v>
      </c>
    </row>
    <row r="19" ht="15.95" customHeight="1" spans="1:7">
      <c r="A19" s="10"/>
      <c r="B19" s="10"/>
      <c r="C19" s="16" t="s">
        <v>31</v>
      </c>
      <c r="D19" s="20" t="s">
        <v>19</v>
      </c>
      <c r="E19" s="18">
        <v>37</v>
      </c>
      <c r="F19" s="18">
        <v>10</v>
      </c>
      <c r="G19" s="18">
        <f>E19+F19</f>
        <v>47</v>
      </c>
    </row>
    <row r="20" ht="15.95" customHeight="1" spans="1:7">
      <c r="A20" s="10"/>
      <c r="B20" s="10"/>
      <c r="C20" s="16" t="s">
        <v>32</v>
      </c>
      <c r="D20" s="20" t="s">
        <v>19</v>
      </c>
      <c r="E20" s="18">
        <v>41</v>
      </c>
      <c r="F20" s="18">
        <v>10</v>
      </c>
      <c r="G20" s="18">
        <f>E20+F20</f>
        <v>51</v>
      </c>
    </row>
    <row r="21" ht="15.95" customHeight="1" spans="1:7">
      <c r="A21" s="10"/>
      <c r="B21" s="10"/>
      <c r="C21" s="16" t="s">
        <v>33</v>
      </c>
      <c r="D21" s="20" t="s">
        <v>19</v>
      </c>
      <c r="E21" s="18">
        <v>37</v>
      </c>
      <c r="F21" s="18">
        <v>10</v>
      </c>
      <c r="G21" s="18">
        <f>E21+F21</f>
        <v>47</v>
      </c>
    </row>
    <row r="22" ht="15.95" customHeight="1" spans="1:7">
      <c r="A22" s="10"/>
      <c r="B22" s="10" t="s">
        <v>11</v>
      </c>
      <c r="C22" s="16" t="s">
        <v>34</v>
      </c>
      <c r="D22" s="20" t="s">
        <v>19</v>
      </c>
      <c r="E22" s="18">
        <v>125</v>
      </c>
      <c r="F22" s="18">
        <v>10</v>
      </c>
      <c r="G22" s="18">
        <f>E22+F22</f>
        <v>135</v>
      </c>
    </row>
    <row r="23" ht="15.95" customHeight="1" spans="1:7">
      <c r="A23" s="10"/>
      <c r="B23" s="10"/>
      <c r="C23" s="16" t="s">
        <v>35</v>
      </c>
      <c r="D23" s="20" t="s">
        <v>19</v>
      </c>
      <c r="E23" s="18">
        <v>84</v>
      </c>
      <c r="F23" s="18">
        <v>10</v>
      </c>
      <c r="G23" s="18">
        <f>E23+F23</f>
        <v>94</v>
      </c>
    </row>
    <row r="24" ht="15.95" customHeight="1" spans="1:7">
      <c r="A24" s="10"/>
      <c r="B24" s="10" t="s">
        <v>36</v>
      </c>
      <c r="C24" s="16" t="s">
        <v>37</v>
      </c>
      <c r="D24" s="20" t="s">
        <v>19</v>
      </c>
      <c r="E24" s="18">
        <v>200</v>
      </c>
      <c r="F24" s="18">
        <v>10</v>
      </c>
      <c r="G24" s="18">
        <f>E24+F24</f>
        <v>210</v>
      </c>
    </row>
    <row r="25" ht="15.95" customHeight="1" spans="1:7">
      <c r="A25" s="10"/>
      <c r="B25" s="10" t="s">
        <v>38</v>
      </c>
      <c r="C25" s="16" t="s">
        <v>39</v>
      </c>
      <c r="D25" s="20" t="s">
        <v>19</v>
      </c>
      <c r="E25" s="18">
        <v>161</v>
      </c>
      <c r="F25" s="18">
        <v>10</v>
      </c>
      <c r="G25" s="18">
        <f>E25+F25</f>
        <v>171</v>
      </c>
    </row>
    <row r="26" ht="15.95" customHeight="1" spans="1:7">
      <c r="A26" s="10"/>
      <c r="B26" s="10" t="s">
        <v>40</v>
      </c>
      <c r="C26" s="16" t="s">
        <v>41</v>
      </c>
      <c r="D26" s="20" t="s">
        <v>19</v>
      </c>
      <c r="E26" s="18">
        <v>201</v>
      </c>
      <c r="F26" s="18">
        <v>10</v>
      </c>
      <c r="G26" s="18">
        <f>E26+F26</f>
        <v>211</v>
      </c>
    </row>
    <row r="27" ht="15.95" customHeight="1" spans="1:7">
      <c r="A27" s="10"/>
      <c r="B27" s="10" t="s">
        <v>42</v>
      </c>
      <c r="C27" s="16" t="s">
        <v>43</v>
      </c>
      <c r="D27" s="20" t="s">
        <v>19</v>
      </c>
      <c r="E27" s="18">
        <v>0</v>
      </c>
      <c r="F27" s="18">
        <v>10</v>
      </c>
      <c r="G27" s="18">
        <f>E27+F27</f>
        <v>10</v>
      </c>
    </row>
    <row r="28" ht="15.95" customHeight="1" spans="1:7">
      <c r="A28" s="10"/>
      <c r="B28" s="25"/>
      <c r="C28" s="16" t="s">
        <v>44</v>
      </c>
      <c r="D28" s="20" t="s">
        <v>19</v>
      </c>
      <c r="E28" s="18">
        <v>0</v>
      </c>
      <c r="F28" s="18">
        <v>10</v>
      </c>
      <c r="G28" s="18">
        <f>E28+F28</f>
        <v>10</v>
      </c>
    </row>
    <row r="29" ht="18.95" customHeight="1" spans="1:7">
      <c r="A29" s="12" t="s">
        <v>45</v>
      </c>
      <c r="B29" s="12"/>
      <c r="C29" s="12"/>
      <c r="D29" s="12"/>
      <c r="E29" s="26">
        <f t="shared" ref="E29:G29" si="5">E30+E33</f>
        <v>693</v>
      </c>
      <c r="F29" s="26">
        <f>F30+F33</f>
        <v>70</v>
      </c>
      <c r="G29" s="26">
        <f>G30+G33</f>
        <v>763</v>
      </c>
    </row>
    <row r="30" ht="17.1" customHeight="1" spans="1:7">
      <c r="A30" s="9" t="s">
        <v>9</v>
      </c>
      <c r="B30" s="23" t="s">
        <v>10</v>
      </c>
      <c r="C30" s="23"/>
      <c r="D30" s="23"/>
      <c r="E30" s="24">
        <f t="shared" ref="E30:G30" si="6">SUM(E31:E32)</f>
        <v>153</v>
      </c>
      <c r="F30" s="24">
        <f>SUM(F31:F32)</f>
        <v>20</v>
      </c>
      <c r="G30" s="24">
        <f>SUM(G31:G32)</f>
        <v>173</v>
      </c>
    </row>
    <row r="31" ht="23.25" customHeight="1" spans="1:7">
      <c r="A31" s="9"/>
      <c r="B31" s="9" t="s">
        <v>27</v>
      </c>
      <c r="C31" s="22" t="s">
        <v>46</v>
      </c>
      <c r="D31" s="20" t="s">
        <v>47</v>
      </c>
      <c r="E31" s="18">
        <v>77</v>
      </c>
      <c r="F31" s="18">
        <v>10</v>
      </c>
      <c r="G31" s="18">
        <f>E31+F31</f>
        <v>87</v>
      </c>
    </row>
    <row r="32" ht="15.95" customHeight="1" spans="1:7">
      <c r="A32" s="9"/>
      <c r="B32" s="9" t="s">
        <v>38</v>
      </c>
      <c r="C32" s="22" t="s">
        <v>48</v>
      </c>
      <c r="D32" s="20" t="s">
        <v>47</v>
      </c>
      <c r="E32" s="18">
        <v>76</v>
      </c>
      <c r="F32" s="18">
        <v>10</v>
      </c>
      <c r="G32" s="18">
        <f>E32+F32</f>
        <v>86</v>
      </c>
    </row>
    <row r="33" ht="17.1" customHeight="1" spans="1:7">
      <c r="A33" s="9" t="s">
        <v>25</v>
      </c>
      <c r="B33" s="23" t="s">
        <v>26</v>
      </c>
      <c r="C33" s="23"/>
      <c r="D33" s="23"/>
      <c r="E33" s="24">
        <f t="shared" ref="E33:G33" si="7">SUM(E34:E38)</f>
        <v>540</v>
      </c>
      <c r="F33" s="24">
        <f>SUM(F34:F38)</f>
        <v>50</v>
      </c>
      <c r="G33" s="24">
        <f>SUM(G34:G38)</f>
        <v>590</v>
      </c>
    </row>
    <row r="34" ht="15.95" customHeight="1" spans="1:7">
      <c r="A34" s="9"/>
      <c r="B34" s="9" t="s">
        <v>27</v>
      </c>
      <c r="C34" s="22" t="s">
        <v>49</v>
      </c>
      <c r="D34" s="20" t="s">
        <v>47</v>
      </c>
      <c r="E34" s="18">
        <v>125</v>
      </c>
      <c r="F34" s="18">
        <v>10</v>
      </c>
      <c r="G34" s="18">
        <f>E34+F34</f>
        <v>135</v>
      </c>
    </row>
    <row r="35" ht="15.95" customHeight="1" spans="1:7">
      <c r="A35" s="9"/>
      <c r="B35" s="9"/>
      <c r="C35" s="22" t="s">
        <v>50</v>
      </c>
      <c r="D35" s="20" t="s">
        <v>47</v>
      </c>
      <c r="E35" s="18">
        <v>75</v>
      </c>
      <c r="F35" s="18">
        <v>10</v>
      </c>
      <c r="G35" s="18">
        <f>E35+F35</f>
        <v>85</v>
      </c>
    </row>
    <row r="36" ht="15.95" customHeight="1" spans="1:7">
      <c r="A36" s="9"/>
      <c r="B36" s="9" t="s">
        <v>36</v>
      </c>
      <c r="C36" s="22" t="s">
        <v>51</v>
      </c>
      <c r="D36" s="20" t="s">
        <v>47</v>
      </c>
      <c r="E36" s="18">
        <v>110</v>
      </c>
      <c r="F36" s="18">
        <v>10</v>
      </c>
      <c r="G36" s="18">
        <f>E36+F36</f>
        <v>120</v>
      </c>
    </row>
    <row r="37" ht="15.95" customHeight="1" spans="1:7">
      <c r="A37" s="9"/>
      <c r="B37" s="9" t="s">
        <v>40</v>
      </c>
      <c r="C37" s="22" t="s">
        <v>52</v>
      </c>
      <c r="D37" s="20" t="s">
        <v>47</v>
      </c>
      <c r="E37" s="18">
        <v>230</v>
      </c>
      <c r="F37" s="18">
        <v>10</v>
      </c>
      <c r="G37" s="18">
        <f>E37+F37</f>
        <v>240</v>
      </c>
    </row>
    <row r="38" ht="15.95" customHeight="1" spans="1:7">
      <c r="A38" s="9"/>
      <c r="B38" s="9" t="s">
        <v>42</v>
      </c>
      <c r="C38" s="22" t="s">
        <v>53</v>
      </c>
      <c r="D38" s="20" t="s">
        <v>47</v>
      </c>
      <c r="E38" s="20">
        <v>0</v>
      </c>
      <c r="F38" s="18">
        <v>10</v>
      </c>
      <c r="G38" s="18">
        <f>E38+F38</f>
        <v>10</v>
      </c>
    </row>
    <row r="39" ht="59.1" customHeight="1" spans="1:7">
      <c r="A39" s="27"/>
      <c r="B39" s="27"/>
      <c r="C39" s="27"/>
      <c r="D39" s="27"/>
      <c r="E39" s="27"/>
      <c r="F39" s="27"/>
      <c r="G39" s="27"/>
    </row>
    <row r="40" customHeight="1" spans="6:6">
      <c r="F40" s="8"/>
    </row>
  </sheetData>
  <mergeCells count="18">
    <mergeCell ref="A2:G2"/>
    <mergeCell ref="A6:D6"/>
    <mergeCell ref="B7:D7"/>
    <mergeCell ref="B15:D15"/>
    <mergeCell ref="A29:D29"/>
    <mergeCell ref="B30:D30"/>
    <mergeCell ref="B33:D33"/>
    <mergeCell ref="A39:G39"/>
    <mergeCell ref="A7:A14"/>
    <mergeCell ref="A15:A28"/>
    <mergeCell ref="A30:A32"/>
    <mergeCell ref="A33:A38"/>
    <mergeCell ref="B9:B11"/>
    <mergeCell ref="B13:B14"/>
    <mergeCell ref="B16:B21"/>
    <mergeCell ref="B22:B23"/>
    <mergeCell ref="B27:B28"/>
    <mergeCell ref="B34:B35"/>
  </mergeCells>
  <printOptions horizontalCentered="1"/>
  <pageMargins left="0.393055555555556" right="0.393055555555556" top="0.590277777777778" bottom="0.590277777777778" header="0.314583333333333" footer="0.27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lenevo</dc:creator>
  <cp:lastModifiedBy>陈允</cp:lastModifiedBy>
  <dcterms:created xsi:type="dcterms:W3CDTF">1996-12-17T01:32:00Z</dcterms:created>
  <cp:lastPrinted>2013-12-31T01:17:00Z</cp:lastPrinted>
  <dcterms:modified xsi:type="dcterms:W3CDTF">2017-03-30T09:21:18Z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2052-9.1.0.4863</vt:lpwstr>
  </property>
</Properties>
</file>