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>
    <definedName name="_xlnm.Print_Area" localSheetId="0">'Sheet1'!$A$1:$D$175</definedName>
    <definedName name="_xlnm.Print_Titles" localSheetId="0">'Sheet1'!$3:$3</definedName>
    <definedName name="_xlnm._FilterDatabase" localSheetId="0" hidden="1">'Sheet1'!$A$4:$U$175</definedName>
  </definedNames>
  <calcPr fullCalcOnLoad="1"/>
</workbook>
</file>

<file path=xl/sharedStrings.xml><?xml version="1.0" encoding="utf-8"?>
<sst xmlns="http://schemas.openxmlformats.org/spreadsheetml/2006/main" count="188" uniqueCount="152">
  <si>
    <t>提前下达2018年支持学前教育发展中央专项资金
（扩大学前教育资源奖补资金）明细表</t>
  </si>
  <si>
    <t>地区</t>
  </si>
  <si>
    <t>地区编码</t>
  </si>
  <si>
    <t>奖补资金</t>
  </si>
  <si>
    <t>备注</t>
  </si>
  <si>
    <t>合计</t>
  </si>
  <si>
    <t>广州市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</si>
  <si>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</si>
  <si>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</si>
  <si>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</si>
  <si>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</si>
  <si>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</si>
  <si>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</si>
  <si>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</si>
  <si>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</si>
  <si>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</si>
  <si>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</si>
  <si>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</si>
  <si>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珠海市</t>
  </si>
  <si>
    <t>香洲区</t>
  </si>
  <si>
    <t>金湾区</t>
  </si>
  <si>
    <t>斗门区</t>
  </si>
  <si>
    <t>汕头市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</si>
  <si>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</si>
  <si>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</si>
  <si>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</si>
  <si>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</si>
  <si>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</si>
  <si>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</si>
  <si>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</si>
  <si>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</si>
  <si>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禅城区</t>
  </si>
  <si>
    <t>南海区</t>
  </si>
  <si>
    <t>高明区</t>
  </si>
  <si>
    <t>三水区</t>
  </si>
  <si>
    <t>顺德区</t>
  </si>
  <si>
    <t>韶关市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</si>
  <si>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</si>
  <si>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</si>
  <si>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</si>
  <si>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</si>
  <si>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</si>
  <si>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</si>
  <si>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</si>
  <si>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</si>
  <si>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</si>
  <si>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乳源瑶族自治县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</si>
  <si>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</si>
  <si>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</si>
  <si>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</si>
  <si>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</si>
  <si>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</si>
  <si>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</si>
  <si>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</si>
  <si>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</si>
  <si>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</si>
  <si>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</si>
  <si>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</si>
  <si>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</si>
  <si>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</si>
  <si>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</si>
  <si>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</si>
  <si>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</si>
  <si>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</si>
  <si>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惠城区</t>
  </si>
  <si>
    <t>含仲恺区38万元</t>
  </si>
  <si>
    <t>惠阳区</t>
  </si>
  <si>
    <t>含大亚湾区21万元</t>
  </si>
  <si>
    <t>惠东县</t>
  </si>
  <si>
    <t>龙门县</t>
  </si>
  <si>
    <t>博罗县</t>
  </si>
  <si>
    <t>汕尾市</t>
  </si>
  <si>
    <t>城区</t>
  </si>
  <si>
    <t>海丰县</t>
  </si>
  <si>
    <t>含红海湾区1万元</t>
  </si>
  <si>
    <t>陆丰市</t>
  </si>
  <si>
    <t>陆河县</t>
  </si>
  <si>
    <t>东莞市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</si>
  <si>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</si>
  <si>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</si>
  <si>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</si>
  <si>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</si>
  <si>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</si>
  <si>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</si>
  <si>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</si>
  <si>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</si>
  <si>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</si>
  <si>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</si>
  <si>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</si>
  <si>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含阳江农垦局1万元</t>
  </si>
  <si>
    <t>阳东区</t>
  </si>
  <si>
    <t>阳西县</t>
  </si>
  <si>
    <t>阳春市</t>
  </si>
  <si>
    <t>含海陵岛试验区12万元、高新区6万元</t>
  </si>
  <si>
    <t>湛江市</t>
  </si>
  <si>
    <t>赤坎区</t>
  </si>
  <si>
    <t>霞山区</t>
  </si>
  <si>
    <t>含开发区52万元</t>
  </si>
  <si>
    <t>麻章区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</si>
  <si>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</si>
  <si>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</si>
  <si>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</si>
  <si>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</si>
  <si>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</si>
  <si>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</si>
  <si>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</si>
  <si>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</si>
  <si>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</si>
  <si>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</si>
  <si>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含滨海新区22万元、高新区党政办7万元</t>
  </si>
  <si>
    <t>化州市</t>
  </si>
  <si>
    <t>高州市</t>
  </si>
  <si>
    <t>肇庆市</t>
  </si>
  <si>
    <t>端州区</t>
  </si>
  <si>
    <t>鼎湖区</t>
  </si>
  <si>
    <t>四会市</t>
  </si>
  <si>
    <t>含大旺区11万元</t>
  </si>
  <si>
    <t>高要区</t>
  </si>
  <si>
    <t>广宁县</t>
  </si>
  <si>
    <t>德庆县</t>
  </si>
  <si>
    <t>封开县</t>
  </si>
  <si>
    <t>怀集县</t>
  </si>
  <si>
    <t>清远市</t>
  </si>
  <si>
    <t>清城区</t>
  </si>
  <si>
    <t>清新区</t>
  </si>
  <si>
    <t>连州市</t>
  </si>
  <si>
    <t>佛冈县</t>
  </si>
  <si>
    <t>阳山县</t>
  </si>
  <si>
    <t>连山县</t>
  </si>
  <si>
    <t>连山壮族瑶族自治县</t>
  </si>
  <si>
    <t>连南县</t>
  </si>
  <si>
    <t>连南瑶族自治县</t>
  </si>
  <si>
    <t>英德市</t>
  </si>
  <si>
    <t>潮州市</t>
  </si>
  <si>
    <t>湘桥区</t>
  </si>
  <si>
    <t>潮安区</t>
  </si>
  <si>
    <t>含枫溪区23万元</t>
  </si>
  <si>
    <t>饶平县</t>
  </si>
  <si>
    <t>揭阳市</t>
  </si>
  <si>
    <t>榕城区</t>
  </si>
  <si>
    <t>含空港经济区52万元</t>
  </si>
  <si>
    <t>揭东区</t>
  </si>
  <si>
    <t>含蓝城区51万元</t>
  </si>
  <si>
    <t>揭西县</t>
  </si>
  <si>
    <t>普宁市</t>
  </si>
  <si>
    <t>惠来县</t>
  </si>
  <si>
    <t>云浮市</t>
  </si>
  <si>
    <t>云城区</t>
  </si>
  <si>
    <t>郁南县</t>
  </si>
  <si>
    <t>云安区</t>
  </si>
  <si>
    <t>新兴县</t>
  </si>
  <si>
    <t>罗定市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</si>
</sst>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方正小标宋简体"/>
      <family val="4"/>
    </font>
    <font>
      <sz val="9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45" applyFont="1" applyFill="1">
      <alignment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right" vertical="center" wrapText="1"/>
      <protection/>
    </xf>
    <xf numFmtId="0" fontId="2" fillId="0" borderId="9" xfId="45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6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9" xfId="45" applyFont="1" applyFill="1" applyBorder="1" applyAlignment="1">
      <alignment horizontal="center" vertical="center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45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5" fillId="0" borderId="9" xfId="67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 quotePrefix="1">
      <alignment horizontal="center"/>
      <protection/>
    </xf>
    <xf numFmtId="0" fontId="6" fillId="0" borderId="9" xfId="0" applyNumberFormat="1" applyFont="1" applyFill="1" applyBorder="1" applyAlignment="1" applyProtection="1" quotePrefix="1">
      <alignment horizontal="center" vertical="center"/>
      <protection/>
    </xf>
    <xf numFmtId="0" fontId="6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_20121112中央财政奖补资金测算表" xfId="65"/>
    <cellStyle name="常规 4" xfId="66"/>
    <cellStyle name="常规_单位信息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view="pageBreakPreview" zoomScaleSheetLayoutView="100" workbookViewId="0" topLeftCell="A1">
      <selection activeCell="D24" sqref="D24"/>
    </sheetView>
  </sheetViews>
  <sheetFormatPr defaultColWidth="9.00390625" defaultRowHeight="14.25"/>
  <cols>
    <col min="1" max="2" width="16.625" style="2" customWidth="1"/>
    <col min="3" max="3" width="14.75390625" style="2" customWidth="1"/>
    <col min="4" max="4" width="30.00390625" style="4" customWidth="1"/>
    <col min="5" max="16384" width="9.00390625" style="5" customWidth="1"/>
  </cols>
  <sheetData>
    <row r="1" spans="1:4" s="1" customFormat="1" ht="49.5" customHeight="1">
      <c r="A1" s="6" t="s">
        <v>0</v>
      </c>
      <c r="B1" s="6"/>
      <c r="C1" s="6"/>
      <c r="D1" s="6"/>
    </row>
    <row r="2" spans="1:4" s="1" customFormat="1" ht="12" customHeight="1">
      <c r="A2" s="7"/>
      <c r="B2" s="7"/>
      <c r="C2" s="7"/>
      <c r="D2" s="7"/>
    </row>
    <row r="3" spans="1:4" s="1" customFormat="1" ht="17.25" customHeight="1">
      <c r="A3" s="8" t="s">
        <v>1</v>
      </c>
      <c r="B3" s="8" t="s">
        <v>2</v>
      </c>
      <c r="C3" s="9" t="s">
        <v>3</v>
      </c>
      <c r="D3" s="10" t="s">
        <v>4</v>
      </c>
    </row>
    <row r="4" spans="1:4" ht="14.25">
      <c r="A4" s="11" t="s">
        <v>5</v>
      </c>
      <c r="B4" s="11"/>
      <c r="C4" s="11">
        <f>C5+C17+C21+C28+C30+C35+C37+C44+C46+C48+C50+C52+C56+C58+C60+C62+C67+C69+C71+C73+C75+C80+C82+C84+C86+C88+C90+C92+C94+C102+C106+C108+C115+C117+C119+C121+C125+C127+C129+C134+C136+C138+C140+C142+C148+C150+C152+C154+C157+C159+C162+C164+C166+C168+C172+C174</f>
        <v>10880</v>
      </c>
      <c r="D4" s="12"/>
    </row>
    <row r="5" spans="1:4" s="2" customFormat="1" ht="14.25">
      <c r="A5" s="13" t="s">
        <v>6</v>
      </c>
      <c r="B5" s="13"/>
      <c r="C5" s="13">
        <f>SUM(C6:C16)</f>
        <v>1118</v>
      </c>
      <c r="D5" s="12"/>
    </row>
    <row r="6" spans="1:4" ht="14.25">
      <c r="A6" s="35" t="s">
        <v>7</v>
      </c>
      <c r="B6" s="15">
        <v>601002</v>
      </c>
      <c r="C6" s="14">
        <v>83</v>
      </c>
      <c r="D6" s="16"/>
    </row>
    <row r="7" spans="1:4" ht="14.25">
      <c r="A7" s="35" t="s">
        <v>8</v>
      </c>
      <c r="B7" s="15">
        <v>601003</v>
      </c>
      <c r="C7" s="14">
        <v>99</v>
      </c>
      <c r="D7" s="16"/>
    </row>
    <row r="8" spans="1:4" ht="14.25">
      <c r="A8" s="35" t="s">
        <v>9</v>
      </c>
      <c r="B8" s="15">
        <v>601004</v>
      </c>
      <c r="C8" s="14">
        <v>63</v>
      </c>
      <c r="D8" s="16"/>
    </row>
    <row r="9" spans="1:4" ht="14.25">
      <c r="A9" s="35" t="s">
        <v>10</v>
      </c>
      <c r="B9" s="15">
        <v>601005</v>
      </c>
      <c r="C9" s="14">
        <v>97</v>
      </c>
      <c r="D9" s="16"/>
    </row>
    <row r="10" spans="1:4" ht="14.25">
      <c r="A10" s="35" t="s">
        <v>11</v>
      </c>
      <c r="B10" s="15">
        <v>601006</v>
      </c>
      <c r="C10" s="14">
        <v>218</v>
      </c>
      <c r="D10" s="16"/>
    </row>
    <row r="11" spans="1:4" ht="14.25">
      <c r="A11" s="35" t="s">
        <v>12</v>
      </c>
      <c r="B11" s="15">
        <v>601007</v>
      </c>
      <c r="C11" s="14">
        <v>51</v>
      </c>
      <c r="D11" s="16"/>
    </row>
    <row r="12" spans="1:4" ht="14.25">
      <c r="A12" s="35" t="s">
        <v>13</v>
      </c>
      <c r="B12" s="15">
        <v>601008</v>
      </c>
      <c r="C12" s="14">
        <v>74</v>
      </c>
      <c r="D12" s="16"/>
    </row>
    <row r="13" spans="1:4" ht="14.25">
      <c r="A13" s="35" t="s">
        <v>14</v>
      </c>
      <c r="B13" s="15">
        <v>601009</v>
      </c>
      <c r="C13" s="14">
        <v>205</v>
      </c>
      <c r="D13" s="16"/>
    </row>
    <row r="14" spans="1:4" ht="14.25">
      <c r="A14" s="35" t="s">
        <v>15</v>
      </c>
      <c r="B14" s="15">
        <v>601010</v>
      </c>
      <c r="C14" s="14">
        <v>44</v>
      </c>
      <c r="D14" s="16"/>
    </row>
    <row r="15" spans="1:4" ht="14.25">
      <c r="A15" s="35" t="s">
        <v>16</v>
      </c>
      <c r="B15" s="15">
        <v>601012</v>
      </c>
      <c r="C15" s="14">
        <v>71</v>
      </c>
      <c r="D15" s="16"/>
    </row>
    <row r="16" spans="1:4" ht="14.25">
      <c r="A16" s="35" t="s">
        <v>17</v>
      </c>
      <c r="B16" s="15">
        <v>601013</v>
      </c>
      <c r="C16" s="14">
        <v>113</v>
      </c>
      <c r="D16" s="16"/>
    </row>
    <row r="17" spans="1:4" s="2" customFormat="1" ht="14.25">
      <c r="A17" s="13" t="s">
        <v>18</v>
      </c>
      <c r="B17" s="13"/>
      <c r="C17" s="13">
        <f>SUM(C18:C20)</f>
        <v>159</v>
      </c>
      <c r="D17" s="12"/>
    </row>
    <row r="18" spans="1:4" ht="14.25">
      <c r="A18" s="17" t="s">
        <v>19</v>
      </c>
      <c r="B18" s="15">
        <v>603002</v>
      </c>
      <c r="C18" s="17">
        <v>91</v>
      </c>
      <c r="D18" s="16"/>
    </row>
    <row r="19" spans="1:4" ht="14.25">
      <c r="A19" s="17" t="s">
        <v>20</v>
      </c>
      <c r="B19" s="15">
        <v>603003</v>
      </c>
      <c r="C19" s="17">
        <v>21</v>
      </c>
      <c r="D19" s="16"/>
    </row>
    <row r="20" spans="1:4" ht="14.25">
      <c r="A20" s="17" t="s">
        <v>21</v>
      </c>
      <c r="B20" s="15">
        <v>603004</v>
      </c>
      <c r="C20" s="17">
        <v>47</v>
      </c>
      <c r="D20" s="16"/>
    </row>
    <row r="21" spans="1:4" s="2" customFormat="1" ht="14.25">
      <c r="A21" s="18" t="s">
        <v>22</v>
      </c>
      <c r="B21" s="13"/>
      <c r="C21" s="18">
        <f>SUM(C22:C27)</f>
        <v>568</v>
      </c>
      <c r="D21" s="12"/>
    </row>
    <row r="22" spans="1:4" ht="14.25">
      <c r="A22" s="17" t="s">
        <v>23</v>
      </c>
      <c r="B22" s="15">
        <v>604002</v>
      </c>
      <c r="C22" s="17">
        <v>106</v>
      </c>
      <c r="D22" s="16"/>
    </row>
    <row r="23" spans="1:4" ht="14.25">
      <c r="A23" s="17" t="s">
        <v>24</v>
      </c>
      <c r="B23" s="15">
        <v>604003</v>
      </c>
      <c r="C23" s="17">
        <v>73</v>
      </c>
      <c r="D23" s="16"/>
    </row>
    <row r="24" spans="1:4" ht="14.25">
      <c r="A24" s="17" t="s">
        <v>25</v>
      </c>
      <c r="B24" s="15">
        <v>604004</v>
      </c>
      <c r="C24" s="17">
        <v>111</v>
      </c>
      <c r="D24" s="16"/>
    </row>
    <row r="25" spans="1:4" ht="14.25">
      <c r="A25" s="17" t="s">
        <v>26</v>
      </c>
      <c r="B25" s="15">
        <v>604005</v>
      </c>
      <c r="C25" s="17">
        <v>35</v>
      </c>
      <c r="D25" s="16"/>
    </row>
    <row r="26" spans="1:4" ht="14.25">
      <c r="A26" s="17" t="s">
        <v>27</v>
      </c>
      <c r="B26" s="15">
        <v>604006</v>
      </c>
      <c r="C26" s="17">
        <v>124</v>
      </c>
      <c r="D26" s="16"/>
    </row>
    <row r="27" spans="1:4" ht="14.25">
      <c r="A27" s="17" t="s">
        <v>28</v>
      </c>
      <c r="B27" s="15">
        <v>604007</v>
      </c>
      <c r="C27" s="17">
        <v>119</v>
      </c>
      <c r="D27" s="16"/>
    </row>
    <row r="28" spans="1:4" s="3" customFormat="1" ht="14.25">
      <c r="A28" s="18" t="s">
        <v>29</v>
      </c>
      <c r="B28" s="18"/>
      <c r="C28" s="15">
        <v>7</v>
      </c>
      <c r="D28" s="19"/>
    </row>
    <row r="29" spans="1:4" ht="14.25">
      <c r="A29" s="17" t="s">
        <v>29</v>
      </c>
      <c r="B29" s="15">
        <v>604008</v>
      </c>
      <c r="C29" s="17">
        <v>7</v>
      </c>
      <c r="D29" s="16"/>
    </row>
    <row r="30" spans="1:4" s="2" customFormat="1" ht="14.25">
      <c r="A30" s="18" t="s">
        <v>30</v>
      </c>
      <c r="B30" s="13"/>
      <c r="C30" s="18">
        <f>SUM(C31:C34)</f>
        <v>420</v>
      </c>
      <c r="D30" s="12"/>
    </row>
    <row r="31" spans="1:4" ht="14.25">
      <c r="A31" s="17" t="s">
        <v>31</v>
      </c>
      <c r="B31" s="15">
        <v>605002</v>
      </c>
      <c r="C31" s="17">
        <v>92</v>
      </c>
      <c r="D31" s="16"/>
    </row>
    <row r="32" spans="1:4" ht="14.25">
      <c r="A32" s="17" t="s">
        <v>32</v>
      </c>
      <c r="B32" s="15">
        <v>605003</v>
      </c>
      <c r="C32" s="17">
        <v>237</v>
      </c>
      <c r="D32" s="16"/>
    </row>
    <row r="33" spans="1:4" ht="14.25">
      <c r="A33" s="17" t="s">
        <v>33</v>
      </c>
      <c r="B33" s="15">
        <v>605005</v>
      </c>
      <c r="C33" s="17">
        <v>38</v>
      </c>
      <c r="D33" s="16"/>
    </row>
    <row r="34" spans="1:4" ht="14.25">
      <c r="A34" s="17" t="s">
        <v>34</v>
      </c>
      <c r="B34" s="15">
        <v>605006</v>
      </c>
      <c r="C34" s="17">
        <v>53</v>
      </c>
      <c r="D34" s="16"/>
    </row>
    <row r="35" spans="1:4" s="2" customFormat="1" ht="14.25">
      <c r="A35" s="18" t="s">
        <v>35</v>
      </c>
      <c r="B35" s="18"/>
      <c r="C35" s="18">
        <v>209</v>
      </c>
      <c r="D35" s="16"/>
    </row>
    <row r="36" spans="1:4" ht="14.25">
      <c r="A36" s="17" t="s">
        <v>35</v>
      </c>
      <c r="B36" s="15">
        <v>605004</v>
      </c>
      <c r="C36" s="17">
        <v>209</v>
      </c>
      <c r="D36" s="16"/>
    </row>
    <row r="37" spans="1:4" s="2" customFormat="1" ht="14.25">
      <c r="A37" s="18" t="s">
        <v>36</v>
      </c>
      <c r="B37" s="13"/>
      <c r="C37" s="18">
        <f>SUM(C38:C43)</f>
        <v>235</v>
      </c>
      <c r="D37" s="12"/>
    </row>
    <row r="38" spans="1:4" ht="14.25">
      <c r="A38" s="17" t="s">
        <v>37</v>
      </c>
      <c r="B38" s="15">
        <v>606002</v>
      </c>
      <c r="C38" s="17">
        <v>46</v>
      </c>
      <c r="D38" s="20"/>
    </row>
    <row r="39" spans="1:4" ht="14.25">
      <c r="A39" s="17" t="s">
        <v>38</v>
      </c>
      <c r="B39" s="15">
        <v>606003</v>
      </c>
      <c r="C39" s="17">
        <v>37</v>
      </c>
      <c r="D39" s="20"/>
    </row>
    <row r="40" spans="1:4" ht="14.25">
      <c r="A40" s="17" t="s">
        <v>39</v>
      </c>
      <c r="B40" s="15">
        <v>606004</v>
      </c>
      <c r="C40" s="17">
        <v>36</v>
      </c>
      <c r="D40" s="20"/>
    </row>
    <row r="41" spans="1:4" ht="14.25">
      <c r="A41" s="17" t="s">
        <v>40</v>
      </c>
      <c r="B41" s="15">
        <v>606005</v>
      </c>
      <c r="C41" s="17">
        <v>55</v>
      </c>
      <c r="D41" s="20"/>
    </row>
    <row r="42" spans="1:4" ht="14.25">
      <c r="A42" s="17" t="s">
        <v>41</v>
      </c>
      <c r="B42" s="21">
        <v>606008</v>
      </c>
      <c r="C42" s="17">
        <v>32</v>
      </c>
      <c r="D42" s="20"/>
    </row>
    <row r="43" spans="1:4" ht="14.25">
      <c r="A43" s="17" t="s">
        <v>42</v>
      </c>
      <c r="B43" s="21">
        <v>606010</v>
      </c>
      <c r="C43" s="17">
        <v>29</v>
      </c>
      <c r="D43" s="20"/>
    </row>
    <row r="44" spans="1:4" s="2" customFormat="1" ht="14.25">
      <c r="A44" s="18" t="s">
        <v>43</v>
      </c>
      <c r="B44" s="22"/>
      <c r="C44" s="18">
        <v>55</v>
      </c>
      <c r="D44" s="16"/>
    </row>
    <row r="45" spans="1:4" ht="14.25">
      <c r="A45" s="17" t="s">
        <v>43</v>
      </c>
      <c r="B45" s="21">
        <v>606006</v>
      </c>
      <c r="C45" s="17">
        <v>55</v>
      </c>
      <c r="D45" s="16"/>
    </row>
    <row r="46" spans="1:4" s="2" customFormat="1" ht="14.25">
      <c r="A46" s="18" t="s">
        <v>44</v>
      </c>
      <c r="B46" s="18"/>
      <c r="C46" s="18">
        <v>29</v>
      </c>
      <c r="D46" s="16"/>
    </row>
    <row r="47" spans="1:4" ht="14.25">
      <c r="A47" s="17" t="s">
        <v>44</v>
      </c>
      <c r="B47" s="21">
        <v>606007</v>
      </c>
      <c r="C47" s="17">
        <v>29</v>
      </c>
      <c r="D47" s="16"/>
    </row>
    <row r="48" spans="1:4" s="2" customFormat="1" ht="14.25">
      <c r="A48" s="18" t="s">
        <v>45</v>
      </c>
      <c r="B48" s="22"/>
      <c r="C48" s="18">
        <v>50</v>
      </c>
      <c r="D48" s="16"/>
    </row>
    <row r="49" spans="1:4" ht="14.25">
      <c r="A49" s="17" t="s">
        <v>45</v>
      </c>
      <c r="B49" s="21">
        <v>606009</v>
      </c>
      <c r="C49" s="17">
        <v>50</v>
      </c>
      <c r="D49" s="16"/>
    </row>
    <row r="50" spans="1:4" s="2" customFormat="1" ht="14.25">
      <c r="A50" s="23" t="s">
        <v>46</v>
      </c>
      <c r="B50" s="22"/>
      <c r="C50" s="23">
        <v>36</v>
      </c>
      <c r="D50" s="16"/>
    </row>
    <row r="51" spans="1:4" ht="14.25">
      <c r="A51" s="17" t="s">
        <v>46</v>
      </c>
      <c r="B51" s="21">
        <v>606011</v>
      </c>
      <c r="C51" s="17">
        <v>36</v>
      </c>
      <c r="D51" s="16"/>
    </row>
    <row r="52" spans="1:4" s="2" customFormat="1" ht="14.25">
      <c r="A52" s="18" t="s">
        <v>47</v>
      </c>
      <c r="B52" s="13"/>
      <c r="C52" s="18">
        <f>SUM(C53:C55)</f>
        <v>172</v>
      </c>
      <c r="D52" s="12"/>
    </row>
    <row r="53" spans="1:4" ht="14.25">
      <c r="A53" s="17" t="s">
        <v>48</v>
      </c>
      <c r="B53" s="21">
        <v>607002</v>
      </c>
      <c r="C53" s="17">
        <v>76</v>
      </c>
      <c r="D53" s="16"/>
    </row>
    <row r="54" spans="1:4" ht="14.25">
      <c r="A54" s="17" t="s">
        <v>49</v>
      </c>
      <c r="B54" s="21">
        <v>607003</v>
      </c>
      <c r="C54" s="17">
        <v>38</v>
      </c>
      <c r="D54" s="16"/>
    </row>
    <row r="55" spans="1:4" ht="14.25">
      <c r="A55" s="17" t="s">
        <v>50</v>
      </c>
      <c r="B55" s="21">
        <v>607004</v>
      </c>
      <c r="C55" s="17">
        <v>58</v>
      </c>
      <c r="D55" s="16"/>
    </row>
    <row r="56" spans="1:4" s="2" customFormat="1" ht="14.25">
      <c r="A56" s="18" t="s">
        <v>51</v>
      </c>
      <c r="B56" s="18"/>
      <c r="C56" s="18">
        <v>104</v>
      </c>
      <c r="D56" s="16"/>
    </row>
    <row r="57" spans="1:4" ht="14.25">
      <c r="A57" s="15" t="s">
        <v>51</v>
      </c>
      <c r="B57" s="24">
        <v>607005</v>
      </c>
      <c r="C57" s="15">
        <v>104</v>
      </c>
      <c r="D57" s="16"/>
    </row>
    <row r="58" spans="1:4" s="2" customFormat="1" ht="14.25">
      <c r="A58" s="18" t="s">
        <v>52</v>
      </c>
      <c r="B58" s="18"/>
      <c r="C58" s="18">
        <v>86</v>
      </c>
      <c r="D58" s="16"/>
    </row>
    <row r="59" spans="1:4" ht="14.25">
      <c r="A59" s="15" t="s">
        <v>52</v>
      </c>
      <c r="B59" s="24">
        <v>607006</v>
      </c>
      <c r="C59" s="15">
        <v>86</v>
      </c>
      <c r="D59" s="16"/>
    </row>
    <row r="60" spans="1:4" s="2" customFormat="1" ht="14.25">
      <c r="A60" s="18" t="s">
        <v>53</v>
      </c>
      <c r="B60" s="22"/>
      <c r="C60" s="18">
        <v>49</v>
      </c>
      <c r="D60" s="16"/>
    </row>
    <row r="61" spans="1:4" ht="14.25">
      <c r="A61" s="15" t="s">
        <v>53</v>
      </c>
      <c r="B61" s="24">
        <v>607007</v>
      </c>
      <c r="C61" s="15">
        <v>49</v>
      </c>
      <c r="D61" s="16"/>
    </row>
    <row r="62" spans="1:4" ht="14.25">
      <c r="A62" s="18" t="s">
        <v>54</v>
      </c>
      <c r="B62" s="13"/>
      <c r="C62" s="18">
        <f>SUM(C63:C66)</f>
        <v>177</v>
      </c>
      <c r="D62" s="12"/>
    </row>
    <row r="63" spans="1:4" ht="14.25">
      <c r="A63" s="36" t="s">
        <v>55</v>
      </c>
      <c r="B63" s="24">
        <v>608002</v>
      </c>
      <c r="C63" s="25">
        <v>52</v>
      </c>
      <c r="D63" s="16"/>
    </row>
    <row r="64" spans="1:4" ht="14.25">
      <c r="A64" s="36" t="s">
        <v>56</v>
      </c>
      <c r="B64" s="24">
        <v>608004</v>
      </c>
      <c r="C64" s="25">
        <v>71</v>
      </c>
      <c r="D64" s="16"/>
    </row>
    <row r="65" spans="1:4" ht="14.25">
      <c r="A65" s="36" t="s">
        <v>57</v>
      </c>
      <c r="B65" s="24">
        <v>608005</v>
      </c>
      <c r="C65" s="25">
        <v>28</v>
      </c>
      <c r="D65" s="16"/>
    </row>
    <row r="66" spans="1:4" ht="14.25">
      <c r="A66" s="25" t="s">
        <v>58</v>
      </c>
      <c r="B66" s="24">
        <v>608006</v>
      </c>
      <c r="C66" s="25">
        <v>26</v>
      </c>
      <c r="D66" s="16"/>
    </row>
    <row r="67" spans="1:4" ht="14.25">
      <c r="A67" s="18" t="s">
        <v>59</v>
      </c>
      <c r="B67" s="22"/>
      <c r="C67" s="18">
        <v>46</v>
      </c>
      <c r="D67" s="16"/>
    </row>
    <row r="68" spans="1:4" ht="14.25">
      <c r="A68" s="15" t="s">
        <v>59</v>
      </c>
      <c r="B68" s="24">
        <v>608007</v>
      </c>
      <c r="C68" s="15">
        <v>46</v>
      </c>
      <c r="D68" s="16"/>
    </row>
    <row r="69" spans="1:4" ht="14.25">
      <c r="A69" s="18" t="s">
        <v>60</v>
      </c>
      <c r="B69" s="18"/>
      <c r="C69" s="18">
        <v>101</v>
      </c>
      <c r="D69" s="16"/>
    </row>
    <row r="70" spans="1:4" ht="14.25">
      <c r="A70" s="15" t="s">
        <v>60</v>
      </c>
      <c r="B70" s="24">
        <v>608003</v>
      </c>
      <c r="C70" s="15">
        <v>101</v>
      </c>
      <c r="D70" s="16"/>
    </row>
    <row r="71" spans="1:4" ht="14.25">
      <c r="A71" s="18" t="s">
        <v>61</v>
      </c>
      <c r="B71" s="18"/>
      <c r="C71" s="18">
        <v>65</v>
      </c>
      <c r="D71" s="16"/>
    </row>
    <row r="72" spans="1:4" ht="14.25">
      <c r="A72" s="15" t="s">
        <v>61</v>
      </c>
      <c r="B72" s="24">
        <v>608008</v>
      </c>
      <c r="C72" s="15">
        <v>65</v>
      </c>
      <c r="D72" s="16"/>
    </row>
    <row r="73" spans="1:4" ht="14.25">
      <c r="A73" s="18" t="s">
        <v>62</v>
      </c>
      <c r="B73" s="18"/>
      <c r="C73" s="18">
        <v>155</v>
      </c>
      <c r="D73" s="16"/>
    </row>
    <row r="74" spans="1:4" ht="14.25">
      <c r="A74" s="15" t="s">
        <v>62</v>
      </c>
      <c r="B74" s="24">
        <v>608009</v>
      </c>
      <c r="C74" s="15">
        <v>155</v>
      </c>
      <c r="D74" s="16"/>
    </row>
    <row r="75" spans="1:4" ht="14.25">
      <c r="A75" s="18" t="s">
        <v>63</v>
      </c>
      <c r="B75" s="13"/>
      <c r="C75" s="18">
        <f>SUM(C76:C79)</f>
        <v>451</v>
      </c>
      <c r="D75" s="12"/>
    </row>
    <row r="76" spans="1:4" ht="14.25">
      <c r="A76" s="17" t="s">
        <v>64</v>
      </c>
      <c r="B76" s="21">
        <v>609002</v>
      </c>
      <c r="C76" s="17">
        <v>174</v>
      </c>
      <c r="D76" s="16" t="s">
        <v>65</v>
      </c>
    </row>
    <row r="77" spans="1:4" ht="14.25">
      <c r="A77" s="17" t="s">
        <v>66</v>
      </c>
      <c r="B77" s="21">
        <v>609003</v>
      </c>
      <c r="C77" s="17">
        <v>107</v>
      </c>
      <c r="D77" s="16" t="s">
        <v>67</v>
      </c>
    </row>
    <row r="78" spans="1:4" ht="14.25">
      <c r="A78" s="17" t="s">
        <v>68</v>
      </c>
      <c r="B78" s="21">
        <v>609004</v>
      </c>
      <c r="C78" s="17">
        <v>130</v>
      </c>
      <c r="D78" s="26"/>
    </row>
    <row r="79" spans="1:4" ht="14.25">
      <c r="A79" s="17" t="s">
        <v>69</v>
      </c>
      <c r="B79" s="21">
        <v>609006</v>
      </c>
      <c r="C79" s="17">
        <v>40</v>
      </c>
      <c r="D79" s="16"/>
    </row>
    <row r="80" spans="1:4" ht="14.25">
      <c r="A80" s="18" t="s">
        <v>70</v>
      </c>
      <c r="B80" s="13"/>
      <c r="C80" s="18">
        <v>108</v>
      </c>
      <c r="D80" s="12"/>
    </row>
    <row r="81" spans="1:4" ht="14.25">
      <c r="A81" s="17" t="s">
        <v>70</v>
      </c>
      <c r="B81" s="21">
        <v>609005</v>
      </c>
      <c r="C81" s="17">
        <v>108</v>
      </c>
      <c r="D81" s="26"/>
    </row>
    <row r="82" spans="1:4" ht="14.25">
      <c r="A82" s="18" t="s">
        <v>71</v>
      </c>
      <c r="B82" s="13"/>
      <c r="C82" s="18">
        <v>43</v>
      </c>
      <c r="D82" s="26"/>
    </row>
    <row r="83" spans="1:4" ht="14.25">
      <c r="A83" s="17" t="s">
        <v>72</v>
      </c>
      <c r="B83" s="24">
        <v>610002</v>
      </c>
      <c r="C83" s="15">
        <v>43</v>
      </c>
      <c r="D83" s="16"/>
    </row>
    <row r="84" spans="1:4" ht="14.25">
      <c r="A84" s="18" t="s">
        <v>73</v>
      </c>
      <c r="B84" s="22"/>
      <c r="C84" s="18">
        <v>47</v>
      </c>
      <c r="D84" s="16"/>
    </row>
    <row r="85" spans="1:4" ht="14.25">
      <c r="A85" s="15" t="s">
        <v>73</v>
      </c>
      <c r="B85" s="24">
        <v>610004</v>
      </c>
      <c r="C85" s="15">
        <v>47</v>
      </c>
      <c r="D85" s="16" t="s">
        <v>74</v>
      </c>
    </row>
    <row r="86" spans="1:4" ht="14.25">
      <c r="A86" s="18" t="s">
        <v>75</v>
      </c>
      <c r="B86" s="22"/>
      <c r="C86" s="18">
        <v>108</v>
      </c>
      <c r="D86" s="16"/>
    </row>
    <row r="87" spans="1:4" ht="14.25">
      <c r="A87" s="15" t="s">
        <v>75</v>
      </c>
      <c r="B87" s="21">
        <v>610003</v>
      </c>
      <c r="C87" s="15">
        <v>108</v>
      </c>
      <c r="D87" s="16"/>
    </row>
    <row r="88" spans="1:4" ht="14.25">
      <c r="A88" s="18" t="s">
        <v>76</v>
      </c>
      <c r="B88" s="18"/>
      <c r="C88" s="18">
        <v>36</v>
      </c>
      <c r="D88" s="16"/>
    </row>
    <row r="89" spans="1:4" ht="14.25">
      <c r="A89" s="15" t="s">
        <v>76</v>
      </c>
      <c r="B89" s="21">
        <v>610005</v>
      </c>
      <c r="C89" s="15">
        <v>36</v>
      </c>
      <c r="D89" s="16"/>
    </row>
    <row r="90" spans="1:4" ht="14.25">
      <c r="A90" s="18" t="s">
        <v>77</v>
      </c>
      <c r="B90" s="18"/>
      <c r="C90" s="18">
        <v>637</v>
      </c>
      <c r="D90" s="16"/>
    </row>
    <row r="91" spans="1:4" ht="14.25">
      <c r="A91" s="15" t="s">
        <v>77</v>
      </c>
      <c r="B91" s="21">
        <v>611001</v>
      </c>
      <c r="C91" s="15">
        <v>637</v>
      </c>
      <c r="D91" s="12"/>
    </row>
    <row r="92" spans="1:4" ht="14.25">
      <c r="A92" s="18" t="s">
        <v>78</v>
      </c>
      <c r="B92" s="18"/>
      <c r="C92" s="17">
        <v>292</v>
      </c>
      <c r="D92" s="16"/>
    </row>
    <row r="93" spans="1:4" ht="14.25">
      <c r="A93" s="15" t="s">
        <v>78</v>
      </c>
      <c r="B93" s="21">
        <v>612001</v>
      </c>
      <c r="C93" s="17">
        <v>292</v>
      </c>
      <c r="D93" s="16"/>
    </row>
    <row r="94" spans="1:4" ht="14.25">
      <c r="A94" s="18" t="s">
        <v>79</v>
      </c>
      <c r="B94" s="18"/>
      <c r="C94" s="13">
        <f>SUM(C95:C101)</f>
        <v>416</v>
      </c>
      <c r="D94" s="16"/>
    </row>
    <row r="95" spans="1:4" ht="14.25">
      <c r="A95" s="17" t="s">
        <v>80</v>
      </c>
      <c r="B95" s="21">
        <v>613002</v>
      </c>
      <c r="C95" s="17">
        <v>65</v>
      </c>
      <c r="D95" s="16"/>
    </row>
    <row r="96" spans="1:4" ht="14.25">
      <c r="A96" s="17" t="s">
        <v>81</v>
      </c>
      <c r="B96" s="21">
        <v>613003</v>
      </c>
      <c r="C96" s="17">
        <v>23</v>
      </c>
      <c r="D96" s="16"/>
    </row>
    <row r="97" spans="1:4" ht="14.25">
      <c r="A97" s="17" t="s">
        <v>82</v>
      </c>
      <c r="B97" s="21">
        <v>613004</v>
      </c>
      <c r="C97" s="17">
        <v>61</v>
      </c>
      <c r="D97" s="16"/>
    </row>
    <row r="98" spans="1:4" ht="14.25">
      <c r="A98" s="17" t="s">
        <v>83</v>
      </c>
      <c r="B98" s="21">
        <v>613005</v>
      </c>
      <c r="C98" s="17">
        <v>80</v>
      </c>
      <c r="D98" s="16"/>
    </row>
    <row r="99" spans="1:4" ht="14.25">
      <c r="A99" s="17" t="s">
        <v>84</v>
      </c>
      <c r="B99" s="21">
        <v>613006</v>
      </c>
      <c r="C99" s="15">
        <v>88</v>
      </c>
      <c r="D99" s="12"/>
    </row>
    <row r="100" spans="1:4" ht="14.25">
      <c r="A100" s="17" t="s">
        <v>85</v>
      </c>
      <c r="B100" s="21">
        <v>613007</v>
      </c>
      <c r="C100" s="17">
        <v>55</v>
      </c>
      <c r="D100" s="26"/>
    </row>
    <row r="101" spans="1:4" ht="14.25">
      <c r="A101" s="17" t="s">
        <v>86</v>
      </c>
      <c r="B101" s="21">
        <v>613008</v>
      </c>
      <c r="C101" s="17">
        <v>44</v>
      </c>
      <c r="D101" s="16"/>
    </row>
    <row r="102" spans="1:4" ht="14.25">
      <c r="A102" s="18" t="s">
        <v>87</v>
      </c>
      <c r="B102" s="18"/>
      <c r="C102" s="13">
        <f>SUM(C103:C105)</f>
        <v>209</v>
      </c>
      <c r="D102" s="16"/>
    </row>
    <row r="103" spans="1:4" ht="14.25">
      <c r="A103" s="17" t="s">
        <v>88</v>
      </c>
      <c r="B103" s="21">
        <v>614002</v>
      </c>
      <c r="C103" s="15">
        <v>83</v>
      </c>
      <c r="D103" s="26" t="s">
        <v>89</v>
      </c>
    </row>
    <row r="104" spans="1:4" ht="14.25">
      <c r="A104" s="17" t="s">
        <v>90</v>
      </c>
      <c r="B104" s="21">
        <v>614004</v>
      </c>
      <c r="C104" s="17">
        <v>74</v>
      </c>
      <c r="D104" s="16"/>
    </row>
    <row r="105" spans="1:4" ht="14.25">
      <c r="A105" s="17" t="s">
        <v>91</v>
      </c>
      <c r="B105" s="21">
        <v>614005</v>
      </c>
      <c r="C105" s="15">
        <v>52</v>
      </c>
      <c r="D105" s="12"/>
    </row>
    <row r="106" spans="1:4" ht="14.25">
      <c r="A106" s="18" t="s">
        <v>92</v>
      </c>
      <c r="B106" s="18"/>
      <c r="C106" s="13">
        <v>148</v>
      </c>
      <c r="D106" s="16"/>
    </row>
    <row r="107" spans="1:4" ht="14.25">
      <c r="A107" s="17" t="s">
        <v>92</v>
      </c>
      <c r="B107" s="21">
        <v>614003</v>
      </c>
      <c r="C107" s="17">
        <v>148</v>
      </c>
      <c r="D107" s="26" t="s">
        <v>93</v>
      </c>
    </row>
    <row r="108" spans="1:4" ht="14.25">
      <c r="A108" s="18" t="s">
        <v>94</v>
      </c>
      <c r="B108" s="18"/>
      <c r="C108" s="13">
        <f>SUM(C109:C114)</f>
        <v>522</v>
      </c>
      <c r="D108" s="16"/>
    </row>
    <row r="109" spans="1:4" ht="14.25">
      <c r="A109" s="17" t="s">
        <v>95</v>
      </c>
      <c r="B109" s="21">
        <v>615002</v>
      </c>
      <c r="C109" s="15">
        <v>61</v>
      </c>
      <c r="D109" s="26"/>
    </row>
    <row r="110" spans="1:4" ht="14.25">
      <c r="A110" s="17" t="s">
        <v>96</v>
      </c>
      <c r="B110" s="21">
        <v>615003</v>
      </c>
      <c r="C110" s="15">
        <v>130</v>
      </c>
      <c r="D110" s="16" t="s">
        <v>97</v>
      </c>
    </row>
    <row r="111" spans="1:4" ht="14.25">
      <c r="A111" s="17" t="s">
        <v>98</v>
      </c>
      <c r="B111" s="21">
        <v>615004</v>
      </c>
      <c r="C111" s="15">
        <v>45</v>
      </c>
      <c r="D111" s="16"/>
    </row>
    <row r="112" spans="1:4" ht="14.25">
      <c r="A112" s="17" t="s">
        <v>99</v>
      </c>
      <c r="B112" s="21">
        <v>615005</v>
      </c>
      <c r="C112" s="15">
        <v>37</v>
      </c>
      <c r="D112" s="16"/>
    </row>
    <row r="113" spans="1:4" ht="14.25">
      <c r="A113" s="17" t="s">
        <v>100</v>
      </c>
      <c r="B113" s="21">
        <v>615008</v>
      </c>
      <c r="C113" s="15">
        <v>120</v>
      </c>
      <c r="D113" s="16"/>
    </row>
    <row r="114" spans="1:4" ht="14.25">
      <c r="A114" s="17" t="s">
        <v>101</v>
      </c>
      <c r="B114" s="21">
        <v>615009</v>
      </c>
      <c r="C114" s="15">
        <v>129</v>
      </c>
      <c r="D114" s="16"/>
    </row>
    <row r="115" spans="1:4" ht="14.25">
      <c r="A115" s="18" t="s">
        <v>102</v>
      </c>
      <c r="B115" s="22"/>
      <c r="C115" s="27">
        <v>243</v>
      </c>
      <c r="D115" s="16"/>
    </row>
    <row r="116" spans="1:4" ht="14.25">
      <c r="A116" s="15" t="s">
        <v>102</v>
      </c>
      <c r="B116" s="21">
        <v>615006</v>
      </c>
      <c r="C116" s="14">
        <v>243</v>
      </c>
      <c r="D116" s="16"/>
    </row>
    <row r="117" spans="1:4" ht="14.25">
      <c r="A117" s="18" t="s">
        <v>103</v>
      </c>
      <c r="B117" s="22"/>
      <c r="C117" s="27">
        <v>214</v>
      </c>
      <c r="D117" s="16"/>
    </row>
    <row r="118" spans="1:4" ht="14.25">
      <c r="A118" s="15" t="s">
        <v>103</v>
      </c>
      <c r="B118" s="21">
        <v>615007</v>
      </c>
      <c r="C118" s="15">
        <v>214</v>
      </c>
      <c r="D118" s="26"/>
    </row>
    <row r="119" spans="1:4" ht="14.25">
      <c r="A119" s="18" t="s">
        <v>104</v>
      </c>
      <c r="B119" s="18"/>
      <c r="C119" s="18">
        <v>108</v>
      </c>
      <c r="D119" s="16"/>
    </row>
    <row r="120" spans="1:4" ht="14.25">
      <c r="A120" s="15" t="s">
        <v>104</v>
      </c>
      <c r="B120" s="21">
        <v>615010</v>
      </c>
      <c r="C120" s="15">
        <v>108</v>
      </c>
      <c r="D120" s="16"/>
    </row>
    <row r="121" spans="1:4" ht="14.25">
      <c r="A121" s="18" t="s">
        <v>105</v>
      </c>
      <c r="B121" s="18"/>
      <c r="C121" s="18">
        <f>SUM(C122:C124)</f>
        <v>523</v>
      </c>
      <c r="D121" s="16"/>
    </row>
    <row r="122" spans="1:4" ht="14.25">
      <c r="A122" s="35" t="s">
        <v>106</v>
      </c>
      <c r="B122" s="21">
        <v>616002</v>
      </c>
      <c r="C122" s="15">
        <v>136</v>
      </c>
      <c r="D122" s="12"/>
    </row>
    <row r="123" spans="1:4" ht="14.25">
      <c r="A123" s="35" t="s">
        <v>107</v>
      </c>
      <c r="B123" s="21">
        <v>616004</v>
      </c>
      <c r="C123" s="14">
        <v>184</v>
      </c>
      <c r="D123" s="16"/>
    </row>
    <row r="124" spans="1:4" ht="24">
      <c r="A124" s="35" t="s">
        <v>108</v>
      </c>
      <c r="B124" s="21">
        <v>616007</v>
      </c>
      <c r="C124" s="14">
        <v>203</v>
      </c>
      <c r="D124" s="16" t="s">
        <v>109</v>
      </c>
    </row>
    <row r="125" spans="1:4" ht="14.25">
      <c r="A125" s="18" t="s">
        <v>110</v>
      </c>
      <c r="B125" s="22"/>
      <c r="C125" s="18">
        <v>242</v>
      </c>
      <c r="D125" s="26"/>
    </row>
    <row r="126" spans="1:4" ht="14.25">
      <c r="A126" s="15" t="s">
        <v>110</v>
      </c>
      <c r="B126" s="21">
        <v>616006</v>
      </c>
      <c r="C126" s="15">
        <v>242</v>
      </c>
      <c r="D126" s="16"/>
    </row>
    <row r="127" spans="1:4" ht="14.25">
      <c r="A127" s="18" t="s">
        <v>111</v>
      </c>
      <c r="B127" s="18"/>
      <c r="C127" s="18">
        <v>194</v>
      </c>
      <c r="D127" s="16"/>
    </row>
    <row r="128" spans="1:4" ht="14.25">
      <c r="A128" s="15" t="s">
        <v>111</v>
      </c>
      <c r="B128" s="21">
        <v>616005</v>
      </c>
      <c r="C128" s="15">
        <v>194</v>
      </c>
      <c r="D128" s="16"/>
    </row>
    <row r="129" spans="1:4" ht="14.25">
      <c r="A129" s="18" t="s">
        <v>112</v>
      </c>
      <c r="B129" s="18"/>
      <c r="C129" s="18">
        <f>SUM(C130:C133)</f>
        <v>225</v>
      </c>
      <c r="D129" s="16"/>
    </row>
    <row r="130" spans="1:4" ht="14.25">
      <c r="A130" s="35" t="s">
        <v>113</v>
      </c>
      <c r="B130" s="21">
        <v>617002</v>
      </c>
      <c r="C130" s="15">
        <v>71</v>
      </c>
      <c r="D130" s="16"/>
    </row>
    <row r="131" spans="1:4" ht="14.25">
      <c r="A131" s="35" t="s">
        <v>114</v>
      </c>
      <c r="B131" s="21">
        <v>617003</v>
      </c>
      <c r="C131" s="15">
        <v>23</v>
      </c>
      <c r="D131" s="16"/>
    </row>
    <row r="132" spans="1:4" ht="14.25">
      <c r="A132" s="35" t="s">
        <v>115</v>
      </c>
      <c r="B132" s="21">
        <v>617004</v>
      </c>
      <c r="C132" s="15">
        <v>64</v>
      </c>
      <c r="D132" s="16" t="s">
        <v>116</v>
      </c>
    </row>
    <row r="133" spans="1:4" ht="14.25">
      <c r="A133" s="35" t="s">
        <v>117</v>
      </c>
      <c r="B133" s="21">
        <v>617005</v>
      </c>
      <c r="C133" s="15">
        <v>67</v>
      </c>
      <c r="D133" s="12"/>
    </row>
    <row r="134" spans="1:4" ht="14.25">
      <c r="A134" s="18" t="s">
        <v>118</v>
      </c>
      <c r="B134" s="22"/>
      <c r="C134" s="11">
        <v>51</v>
      </c>
      <c r="D134" s="16"/>
    </row>
    <row r="135" spans="1:4" ht="14.25">
      <c r="A135" s="15" t="s">
        <v>118</v>
      </c>
      <c r="B135" s="21">
        <v>617006</v>
      </c>
      <c r="C135" s="25">
        <v>51</v>
      </c>
      <c r="D135" s="16"/>
    </row>
    <row r="136" spans="1:4" ht="14.25">
      <c r="A136" s="18" t="s">
        <v>119</v>
      </c>
      <c r="B136" s="22"/>
      <c r="C136" s="11">
        <v>47</v>
      </c>
      <c r="D136" s="16"/>
    </row>
    <row r="137" spans="1:4" ht="14.25">
      <c r="A137" s="15" t="s">
        <v>119</v>
      </c>
      <c r="B137" s="21">
        <v>617007</v>
      </c>
      <c r="C137" s="25">
        <v>47</v>
      </c>
      <c r="D137" s="16"/>
    </row>
    <row r="138" spans="1:4" ht="14.25">
      <c r="A138" s="18" t="s">
        <v>120</v>
      </c>
      <c r="B138" s="18"/>
      <c r="C138" s="18">
        <v>49</v>
      </c>
      <c r="D138" s="16"/>
    </row>
    <row r="139" spans="1:4" ht="14.25">
      <c r="A139" s="15" t="s">
        <v>120</v>
      </c>
      <c r="B139" s="21">
        <v>617008</v>
      </c>
      <c r="C139" s="20">
        <v>49</v>
      </c>
      <c r="D139" s="16"/>
    </row>
    <row r="140" spans="1:4" ht="14.25">
      <c r="A140" s="18" t="s">
        <v>121</v>
      </c>
      <c r="B140" s="18"/>
      <c r="C140" s="18">
        <v>126</v>
      </c>
      <c r="D140" s="16"/>
    </row>
    <row r="141" spans="1:4" ht="14.25">
      <c r="A141" s="15" t="s">
        <v>121</v>
      </c>
      <c r="B141" s="21">
        <v>617009</v>
      </c>
      <c r="C141" s="20">
        <v>126</v>
      </c>
      <c r="D141" s="16"/>
    </row>
    <row r="142" spans="1:4" ht="14.25">
      <c r="A142" s="18" t="s">
        <v>122</v>
      </c>
      <c r="B142" s="18"/>
      <c r="C142" s="18">
        <f>SUM(C143:C147)</f>
        <v>324</v>
      </c>
      <c r="D142" s="16"/>
    </row>
    <row r="143" spans="1:4" ht="14.25">
      <c r="A143" s="36" t="s">
        <v>123</v>
      </c>
      <c r="B143" s="21">
        <v>618002</v>
      </c>
      <c r="C143" s="25">
        <v>107</v>
      </c>
      <c r="D143" s="16"/>
    </row>
    <row r="144" spans="1:4" ht="14.25">
      <c r="A144" s="36" t="s">
        <v>124</v>
      </c>
      <c r="B144" s="21">
        <v>618003</v>
      </c>
      <c r="C144" s="15">
        <v>85</v>
      </c>
      <c r="D144" s="12"/>
    </row>
    <row r="145" spans="1:4" ht="14.25">
      <c r="A145" s="36" t="s">
        <v>125</v>
      </c>
      <c r="B145" s="21">
        <v>618005</v>
      </c>
      <c r="C145" s="17">
        <v>45</v>
      </c>
      <c r="D145" s="16"/>
    </row>
    <row r="146" spans="1:4" ht="14.25">
      <c r="A146" s="36" t="s">
        <v>126</v>
      </c>
      <c r="B146" s="21">
        <v>618006</v>
      </c>
      <c r="C146" s="17">
        <v>46</v>
      </c>
      <c r="D146" s="16"/>
    </row>
    <row r="147" spans="1:4" ht="14.25">
      <c r="A147" s="36" t="s">
        <v>127</v>
      </c>
      <c r="B147" s="21">
        <v>618009</v>
      </c>
      <c r="C147" s="15">
        <v>41</v>
      </c>
      <c r="D147" s="26"/>
    </row>
    <row r="148" spans="1:4" ht="14.25">
      <c r="A148" s="18" t="s">
        <v>128</v>
      </c>
      <c r="B148" s="22"/>
      <c r="C148" s="18">
        <v>18</v>
      </c>
      <c r="D148" s="16"/>
    </row>
    <row r="149" spans="1:4" ht="14.25">
      <c r="A149" s="20" t="s">
        <v>129</v>
      </c>
      <c r="B149" s="21">
        <v>618007</v>
      </c>
      <c r="C149" s="15">
        <v>18</v>
      </c>
      <c r="D149" s="12"/>
    </row>
    <row r="150" spans="1:4" ht="14.25">
      <c r="A150" s="18" t="s">
        <v>130</v>
      </c>
      <c r="B150" s="28"/>
      <c r="C150" s="13">
        <v>23</v>
      </c>
      <c r="D150" s="26"/>
    </row>
    <row r="151" spans="1:4" ht="14.25">
      <c r="A151" s="37" t="s">
        <v>131</v>
      </c>
      <c r="B151" s="21">
        <v>618008</v>
      </c>
      <c r="C151" s="17">
        <v>23</v>
      </c>
      <c r="D151" s="26"/>
    </row>
    <row r="152" spans="1:4" ht="14.25">
      <c r="A152" s="18" t="s">
        <v>132</v>
      </c>
      <c r="B152" s="11"/>
      <c r="C152" s="18">
        <v>122</v>
      </c>
      <c r="D152" s="26"/>
    </row>
    <row r="153" spans="1:4" ht="14.25">
      <c r="A153" s="36" t="s">
        <v>132</v>
      </c>
      <c r="B153" s="21">
        <v>618004</v>
      </c>
      <c r="C153" s="15">
        <v>122</v>
      </c>
      <c r="D153" s="16"/>
    </row>
    <row r="154" spans="1:4" ht="14.25">
      <c r="A154" s="18" t="s">
        <v>133</v>
      </c>
      <c r="B154" s="18"/>
      <c r="C154" s="18">
        <v>258</v>
      </c>
      <c r="D154" s="16"/>
    </row>
    <row r="155" spans="1:4" ht="14.25">
      <c r="A155" s="17" t="s">
        <v>134</v>
      </c>
      <c r="B155" s="21">
        <v>619002</v>
      </c>
      <c r="C155" s="15">
        <v>83</v>
      </c>
      <c r="D155" s="16"/>
    </row>
    <row r="156" spans="1:4" ht="14.25">
      <c r="A156" s="17" t="s">
        <v>135</v>
      </c>
      <c r="B156" s="21">
        <v>619004</v>
      </c>
      <c r="C156" s="15">
        <v>175</v>
      </c>
      <c r="D156" s="16" t="s">
        <v>136</v>
      </c>
    </row>
    <row r="157" spans="1:4" ht="14.25">
      <c r="A157" s="18" t="s">
        <v>137</v>
      </c>
      <c r="B157" s="18"/>
      <c r="C157" s="18">
        <v>92</v>
      </c>
      <c r="D157" s="12"/>
    </row>
    <row r="158" spans="1:4" ht="14.25">
      <c r="A158" s="15" t="s">
        <v>137</v>
      </c>
      <c r="B158" s="21">
        <v>619003</v>
      </c>
      <c r="C158" s="14">
        <v>92</v>
      </c>
      <c r="D158" s="16"/>
    </row>
    <row r="159" spans="1:4" ht="14.25">
      <c r="A159" s="18" t="s">
        <v>138</v>
      </c>
      <c r="B159" s="13"/>
      <c r="C159" s="27">
        <v>252</v>
      </c>
      <c r="D159" s="16"/>
    </row>
    <row r="160" spans="1:4" ht="14.25">
      <c r="A160" s="17" t="s">
        <v>139</v>
      </c>
      <c r="B160" s="21">
        <v>620002</v>
      </c>
      <c r="C160" s="14">
        <v>142</v>
      </c>
      <c r="D160" s="16" t="s">
        <v>140</v>
      </c>
    </row>
    <row r="161" spans="1:4" ht="14.25">
      <c r="A161" s="17" t="s">
        <v>141</v>
      </c>
      <c r="B161" s="21">
        <v>620003</v>
      </c>
      <c r="C161" s="15">
        <v>110</v>
      </c>
      <c r="D161" s="16" t="s">
        <v>142</v>
      </c>
    </row>
    <row r="162" spans="1:4" ht="14.25">
      <c r="A162" s="18" t="s">
        <v>143</v>
      </c>
      <c r="B162" s="18"/>
      <c r="C162" s="18">
        <v>118</v>
      </c>
      <c r="D162" s="16"/>
    </row>
    <row r="163" spans="1:4" ht="14.25">
      <c r="A163" s="15" t="s">
        <v>143</v>
      </c>
      <c r="B163" s="21">
        <v>620005</v>
      </c>
      <c r="C163" s="29">
        <v>118</v>
      </c>
      <c r="D163" s="16"/>
    </row>
    <row r="164" spans="1:4" ht="14.25">
      <c r="A164" s="18" t="s">
        <v>144</v>
      </c>
      <c r="B164" s="18"/>
      <c r="C164" s="30">
        <v>291</v>
      </c>
      <c r="D164" s="26"/>
    </row>
    <row r="165" spans="1:4" ht="14.25">
      <c r="A165" s="15" t="s">
        <v>144</v>
      </c>
      <c r="B165" s="21">
        <v>620004</v>
      </c>
      <c r="C165" s="29">
        <v>291</v>
      </c>
      <c r="D165" s="26"/>
    </row>
    <row r="166" spans="1:4" ht="14.25">
      <c r="A166" s="18" t="s">
        <v>145</v>
      </c>
      <c r="B166" s="22"/>
      <c r="C166" s="30">
        <v>154</v>
      </c>
      <c r="D166" s="26"/>
    </row>
    <row r="167" spans="1:4" ht="14.25">
      <c r="A167" s="15" t="s">
        <v>145</v>
      </c>
      <c r="B167" s="21">
        <v>620006</v>
      </c>
      <c r="C167" s="29">
        <v>154</v>
      </c>
      <c r="D167" s="26"/>
    </row>
    <row r="168" spans="1:4" ht="14.25">
      <c r="A168" s="18" t="s">
        <v>146</v>
      </c>
      <c r="B168" s="13"/>
      <c r="C168" s="30">
        <f>SUM(C169:C171)</f>
        <v>149</v>
      </c>
      <c r="D168" s="26"/>
    </row>
    <row r="169" spans="1:4" ht="14.25">
      <c r="A169" s="35" t="s">
        <v>147</v>
      </c>
      <c r="B169" s="21">
        <v>621002</v>
      </c>
      <c r="C169" s="29">
        <v>69</v>
      </c>
      <c r="D169" s="26"/>
    </row>
    <row r="170" spans="1:4" ht="14.25">
      <c r="A170" s="35" t="s">
        <v>148</v>
      </c>
      <c r="B170" s="21">
        <v>621005</v>
      </c>
      <c r="C170" s="29">
        <v>54</v>
      </c>
      <c r="D170" s="26"/>
    </row>
    <row r="171" spans="1:4" ht="14.25">
      <c r="A171" s="35" t="s">
        <v>149</v>
      </c>
      <c r="B171" s="21">
        <v>621006</v>
      </c>
      <c r="C171" s="29">
        <v>26</v>
      </c>
      <c r="D171" s="26"/>
    </row>
    <row r="172" spans="1:4" ht="14.25">
      <c r="A172" s="18" t="s">
        <v>150</v>
      </c>
      <c r="B172" s="22"/>
      <c r="C172" s="30">
        <v>51</v>
      </c>
      <c r="D172" s="26"/>
    </row>
    <row r="173" spans="1:4" ht="14.25">
      <c r="A173" s="15" t="s">
        <v>150</v>
      </c>
      <c r="B173" s="21">
        <v>621004</v>
      </c>
      <c r="C173" s="29">
        <v>51</v>
      </c>
      <c r="D173" s="26"/>
    </row>
    <row r="174" spans="1:4" ht="14.25" customHeight="1">
      <c r="A174" s="18" t="s">
        <v>151</v>
      </c>
      <c r="B174" s="18"/>
      <c r="C174" s="30">
        <v>148</v>
      </c>
      <c r="D174" s="26"/>
    </row>
    <row r="175" spans="1:4" ht="14.25">
      <c r="A175" s="15" t="s">
        <v>151</v>
      </c>
      <c r="B175" s="21">
        <v>621003</v>
      </c>
      <c r="C175" s="29">
        <v>148</v>
      </c>
      <c r="D175" s="26"/>
    </row>
    <row r="180" spans="2:4" ht="14.25">
      <c r="B180" s="31"/>
      <c r="C180" s="31"/>
      <c r="D180" s="32"/>
    </row>
    <row r="181" spans="2:4" ht="14.25">
      <c r="B181" s="31"/>
      <c r="C181" s="31"/>
      <c r="D181" s="32"/>
    </row>
    <row r="182" spans="2:4" ht="14.25">
      <c r="B182" s="31"/>
      <c r="C182" s="33"/>
      <c r="D182" s="32"/>
    </row>
    <row r="183" spans="2:4" ht="14.25">
      <c r="B183" s="31"/>
      <c r="C183" s="34"/>
      <c r="D183" s="32"/>
    </row>
    <row r="184" spans="2:4" ht="14.25">
      <c r="B184" s="31"/>
      <c r="C184" s="34"/>
      <c r="D184" s="32"/>
    </row>
    <row r="185" spans="2:4" ht="14.25">
      <c r="B185" s="31"/>
      <c r="C185" s="31"/>
      <c r="D185" s="32"/>
    </row>
    <row r="186" spans="2:4" ht="14.25">
      <c r="B186" s="31"/>
      <c r="C186" s="31"/>
      <c r="D186" s="32"/>
    </row>
  </sheetData>
  <sheetProtection/>
  <autoFilter ref="A4:U175"/>
  <mergeCells count="2">
    <mergeCell ref="A1:D1"/>
    <mergeCell ref="A2:D2"/>
  </mergeCells>
  <printOptions/>
  <pageMargins left="0.95" right="0.36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管晓芹</dc:creator>
  <cp:keywords/>
  <dc:description/>
  <cp:lastModifiedBy>2</cp:lastModifiedBy>
  <cp:lastPrinted>2017-10-25T07:37:50Z</cp:lastPrinted>
  <dcterms:created xsi:type="dcterms:W3CDTF">2016-11-15T01:22:27Z</dcterms:created>
  <dcterms:modified xsi:type="dcterms:W3CDTF">2017-12-19T10:12:04Z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